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CCM 01-11-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<sst xmlns="http://schemas.openxmlformats.org/spreadsheetml/2006/main" count="743" uniqueCount="296">
  <si>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</si>
  <si>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</si>
  <si>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</si>
  <si>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</si>
  <si>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</si>
  <si>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</si>
  <si>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</si>
  <si>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</si>
  <si>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</si>
  <si>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</si>
  <si>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</si>
  <si>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</si>
  <si>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</si>
  <si>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</si>
  <si>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 xml:space="preserve">Ngô Thanh Tùng </t>
  </si>
  <si>
    <t>Phan Văn Tài</t>
  </si>
  <si>
    <t>Huỳnh Thị Thanh Thảo</t>
  </si>
  <si>
    <t>Nguyễn Thị Xuân Tiên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</si>
  <si>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</si>
  <si>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</si>
  <si>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</si>
  <si>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</si>
  <si>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</si>
  <si>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</si>
  <si>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</si>
  <si>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</si>
  <si>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</si>
  <si>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</si>
  <si>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</si>
  <si>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</si>
  <si>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</si>
  <si>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</si>
  <si>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</si>
  <si>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</si>
  <si>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</si>
  <si>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</si>
  <si>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</si>
  <si>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</si>
  <si>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Huỳnh Thị Diễm Hương</t>
  </si>
  <si>
    <t>Nguyễn Thị Thu Trang</t>
  </si>
  <si>
    <t>Nguyễn Thị Kim Thuý</t>
  </si>
  <si>
    <t>Đào Đức Trường</t>
  </si>
  <si>
    <t>CĐSP Văn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</si>
  <si>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</si>
  <si>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</si>
  <si>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</si>
  <si>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</si>
  <si>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</si>
  <si>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</si>
  <si>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</si>
  <si>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</si>
  <si>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</si>
  <si>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</si>
  <si>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</si>
  <si>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</si>
  <si>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</si>
  <si>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</si>
  <si>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</si>
  <si>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</si>
  <si>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</si>
  <si>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</si>
  <si>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</si>
  <si>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</si>
  <si>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</si>
  <si>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</si>
  <si>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</si>
  <si>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</si>
  <si>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</si>
  <si>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</si>
  <si>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</si>
  <si>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</si>
  <si>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</si>
  <si>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</si>
  <si>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</si>
  <si>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</si>
  <si>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</si>
  <si>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</si>
  <si>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</si>
  <si>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Nguyễn Thị Kim Hương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</si>
  <si>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</si>
  <si>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</si>
  <si>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</si>
  <si>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</si>
  <si>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</si>
  <si>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</si>
  <si>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</si>
  <si>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</si>
  <si>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</si>
  <si>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</si>
  <si>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</si>
  <si>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</si>
  <si>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</si>
  <si>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</si>
  <si>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</si>
  <si>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</si>
  <si>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</si>
  <si>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</si>
  <si>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</si>
  <si>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</si>
  <si>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</si>
  <si>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</si>
  <si>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</si>
  <si>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</si>
  <si>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</si>
  <si>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</si>
  <si>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Bảo vệ</t>
  </si>
  <si>
    <t>NV Phục vụ</t>
  </si>
  <si>
    <t>CĐSP Văn - KTPV</t>
  </si>
  <si>
    <t>ĐHSP Văn KTPV</t>
  </si>
  <si>
    <t>ĐHSP Văn -  KTPV</t>
  </si>
  <si>
    <t>Nguyễn Công Phi</t>
  </si>
  <si>
    <t>Trương Văn Trầm</t>
  </si>
  <si>
    <t>ĐHSP Vật Lý</t>
  </si>
  <si>
    <t>Đào Văn Tới</t>
  </si>
  <si>
    <t>HIỆU TRƯỞNG</t>
  </si>
  <si>
    <t xml:space="preserve">NV Y tế </t>
  </si>
  <si>
    <t>TT Văn phòng</t>
  </si>
  <si>
    <t>Lê Văn Đạo</t>
  </si>
  <si>
    <t>Nguyễn Văn Quyên</t>
  </si>
  <si>
    <t>ĐHSP Vật lý</t>
  </si>
  <si>
    <t>BGH(3)</t>
  </si>
  <si>
    <t>Nguyễn Văn Quang</t>
  </si>
  <si>
    <t>CĐSP TD</t>
  </si>
  <si>
    <t>Lại Thị Kim Ngân</t>
  </si>
  <si>
    <t>ĐHSP Vật Lý</t>
  </si>
  <si>
    <t>Nguyễn Thị Tuyết Hoa</t>
  </si>
  <si>
    <t>Vương Thị Trúc Giang</t>
  </si>
  <si>
    <t>ĐHSP Lý</t>
  </si>
  <si>
    <t>ĐHSP Địa</t>
  </si>
  <si>
    <t>PHÒNG GD&amp;ĐT BẾN CÁT</t>
  </si>
  <si>
    <t xml:space="preserve">ĐHSP Hoá </t>
  </si>
  <si>
    <t>ĐH Ngôn Ngữ Anh</t>
  </si>
  <si>
    <t>Tổ Văn - KTPV (11)</t>
  </si>
  <si>
    <t>Tổ Sử - Địa - GDCD (8)</t>
  </si>
  <si>
    <t>Tổ Toán (9)</t>
  </si>
  <si>
    <t>Văn 9A7,8,9</t>
  </si>
  <si>
    <t>CN9A8</t>
  </si>
  <si>
    <t>BD HSG 8</t>
  </si>
  <si>
    <t>CN7A1</t>
  </si>
  <si>
    <t>BD HSG 7</t>
  </si>
  <si>
    <t>3+1</t>
  </si>
  <si>
    <t>Con nhỏ</t>
  </si>
  <si>
    <t>Toán 6A1 + 9A1, 9A2, 9A3</t>
  </si>
  <si>
    <t>4+12</t>
  </si>
  <si>
    <t>Toán 7A7, 7A8 + 8A1, 8A2, 8A3</t>
  </si>
  <si>
    <t>8+12</t>
  </si>
  <si>
    <t>Toán 7A9, 7A10 + 8A4, 8A5, 8A6</t>
  </si>
  <si>
    <t>Toán 8A7, 8A8, 8A9, 8A10</t>
  </si>
  <si>
    <t>MT 6,8</t>
  </si>
  <si>
    <t>9+10</t>
  </si>
  <si>
    <t>MT 7,9</t>
  </si>
  <si>
    <t>10+9</t>
  </si>
  <si>
    <t>Trương Thị Thanh Trúc</t>
  </si>
  <si>
    <t>Võ Thị Kim Ngọc</t>
  </si>
  <si>
    <t>Nguyễn Thị Kim Thi</t>
  </si>
  <si>
    <t>Thạc sĩ Hóa Học</t>
  </si>
  <si>
    <t>10+10</t>
  </si>
  <si>
    <t>8+8</t>
  </si>
  <si>
    <t>Sử 9+8A6,7,8,9,10</t>
  </si>
  <si>
    <t>ĐH Địa lí</t>
  </si>
  <si>
    <t>Sử 6A1,2,3,4,5+7A8,9,10+8A1,2,3,4,5</t>
  </si>
  <si>
    <t>10+6+10</t>
  </si>
  <si>
    <t>ĐH Địa</t>
  </si>
  <si>
    <t>GDCD 7,9</t>
  </si>
  <si>
    <t>GDCD 6,8</t>
  </si>
  <si>
    <t>9+6+6</t>
  </si>
  <si>
    <t>9+12</t>
  </si>
  <si>
    <t>Anh 9A7,8,9+6A1(TC),2,3</t>
  </si>
  <si>
    <t>6+6+9</t>
  </si>
  <si>
    <t>Trần Tý Hon</t>
  </si>
  <si>
    <t>Toán 6A8, 6A9 +  7A5, 7A6</t>
  </si>
  <si>
    <t>Toán 6A3 + 9A7, 9A8, 9A9</t>
  </si>
  <si>
    <t>Toán 7A3,4+6A4,5</t>
  </si>
  <si>
    <t>Toán 6A2 + 9A4, 9A5, 9A6</t>
  </si>
  <si>
    <t>Lý 9</t>
  </si>
  <si>
    <t>5+10</t>
  </si>
  <si>
    <t>CN 8,9</t>
  </si>
  <si>
    <t>Anh 9A1(TC),2,3+6A4,5,6</t>
  </si>
  <si>
    <t>Anh 8A1(TC),2,3,4,5,6</t>
  </si>
  <si>
    <t>6+15</t>
  </si>
  <si>
    <t>Anh 8A7,8,9,10+7A1(TC),2</t>
  </si>
  <si>
    <t>Anh 9A4,5,6+7A3,4,5,6</t>
  </si>
  <si>
    <t>12+6+3</t>
  </si>
  <si>
    <t>TTCM+UV.BCHCĐ</t>
  </si>
  <si>
    <t>( Ban hành kèm theo QĐ Số ……./QĐ-THCSHL ngày ….. tháng 8 năm 2021)</t>
  </si>
  <si>
    <t>Văn 9A1,2,3</t>
  </si>
  <si>
    <t>4+3</t>
  </si>
  <si>
    <t>CN 9A1+TTCM</t>
  </si>
  <si>
    <t>BD HSG 9</t>
  </si>
  <si>
    <t>4+ 1</t>
  </si>
  <si>
    <t>4+1</t>
  </si>
  <si>
    <t>CN8A8+ TPCM</t>
  </si>
  <si>
    <t>Văn 9A4,5,6</t>
  </si>
  <si>
    <t>CN9A4 - BT Đoàn</t>
  </si>
  <si>
    <t>Công nghệ 6+ 7A1,2,3,4</t>
  </si>
  <si>
    <t>CN 7A10</t>
  </si>
  <si>
    <t>CN 9A9+TPCM</t>
  </si>
  <si>
    <t>CN 9A5</t>
  </si>
  <si>
    <t>CN8A7+TTCĐ</t>
  </si>
  <si>
    <t>CN6A6+TPCĐ</t>
  </si>
  <si>
    <t>CN6A9</t>
  </si>
  <si>
    <t>CN7A3</t>
  </si>
  <si>
    <t>CN8A2+ TPCĐ</t>
  </si>
  <si>
    <t>CN6A2+ TTCĐ</t>
  </si>
  <si>
    <t>CN7A7</t>
  </si>
  <si>
    <t>CN8A3</t>
  </si>
  <si>
    <t>CN8A6</t>
  </si>
  <si>
    <t>CN7A6</t>
  </si>
  <si>
    <t>CN 8A10+TTCM</t>
  </si>
  <si>
    <t>TPT Đội</t>
  </si>
  <si>
    <t>4+2+1</t>
  </si>
  <si>
    <t>CN 9A7+TKHĐ+TPCM</t>
  </si>
  <si>
    <t>CN7A5+TTCĐ</t>
  </si>
  <si>
    <t>CN8A4</t>
  </si>
  <si>
    <t>CN 7A8 + Thiết bị</t>
  </si>
  <si>
    <t>4+3+1</t>
  </si>
  <si>
    <t>CN9A6+CTCĐ</t>
  </si>
  <si>
    <t>CN 9A2+UV.BCH CĐ</t>
  </si>
  <si>
    <t>CN8A5+TPCM</t>
  </si>
  <si>
    <t>CN 6A 5+PBM Tin</t>
  </si>
  <si>
    <t>Nguyễn Kim Hằng</t>
  </si>
  <si>
    <t>Văn 7A9,10 + 8A7,8</t>
  </si>
  <si>
    <t>Văn 6A5,6,7 + 7A5,6</t>
  </si>
  <si>
    <t>Văn 6A3,4 + 7A7,8</t>
  </si>
  <si>
    <t>12+8</t>
  </si>
  <si>
    <t>Tổ Tiếng Anh - Tin học(9)</t>
  </si>
  <si>
    <t>CN9A3+PCT.CĐ+TPCM</t>
  </si>
  <si>
    <t>Văn 7A1,2+ 8A5,6</t>
  </si>
  <si>
    <t>CN8A9+PBM Hóa</t>
  </si>
  <si>
    <t>CN 6A8+TPCĐ</t>
  </si>
  <si>
    <t>Anh 6A7,8,9,10+7A7,8,9,10</t>
  </si>
  <si>
    <t>12+12</t>
  </si>
  <si>
    <t>CN 6A10</t>
  </si>
  <si>
    <t>Văn 7A3,4  +  8A1,2</t>
  </si>
  <si>
    <t>10+8</t>
  </si>
  <si>
    <t>Sử 6A6,7,8,9,10+7A1,2,3,4,5,6,7</t>
  </si>
  <si>
    <t>10+14</t>
  </si>
  <si>
    <t>TD 6A 7,8,9,10 + TD 7A1,2, 3,4,5,6</t>
  </si>
  <si>
    <t>Hộ sản</t>
  </si>
  <si>
    <t>10+10+10</t>
  </si>
  <si>
    <t>CN6A7</t>
  </si>
  <si>
    <t>CN6A4+TPCĐ</t>
  </si>
  <si>
    <t>TPCĐ</t>
  </si>
  <si>
    <t>CN 7A9+TTCĐ</t>
  </si>
  <si>
    <t>CN 7A4+TTCĐ</t>
  </si>
  <si>
    <t>4+1+1</t>
  </si>
  <si>
    <t>CN 7A2+TPCM+TPCĐ</t>
  </si>
  <si>
    <t>Sinh 7A1,2+ Sinh 8</t>
  </si>
  <si>
    <t>4+28</t>
  </si>
  <si>
    <t>4+1+3</t>
  </si>
  <si>
    <t>CN6A3+TTCĐ+PBM</t>
  </si>
  <si>
    <t>Tổ Lý- Hoá - Sinh (11)</t>
  </si>
  <si>
    <t>Tổ TD - Nhạc- Họa (7)</t>
  </si>
  <si>
    <t>TỔNG BIÊN CHẾ &amp; PHÂN CÔNG CHUYÊN MÔN HỌC KỲ I ( TỪ 01/11/2021)</t>
  </si>
  <si>
    <t>3+2</t>
  </si>
  <si>
    <t>TTCM, TTr</t>
  </si>
  <si>
    <t>CN6A1</t>
  </si>
  <si>
    <t>Văn 6A1,9,10+8A9,10</t>
  </si>
  <si>
    <t>Văn 6A2,8 + 8A3,4</t>
  </si>
  <si>
    <t>Hóa 9A8,9  +Sinh7A6,7,8,9,10</t>
  </si>
  <si>
    <t>Sinh 7A3,4,5+ Sinh 9A5,6,7,8,9</t>
  </si>
  <si>
    <t>6+10</t>
  </si>
  <si>
    <t>4+10</t>
  </si>
  <si>
    <t>KHTN 6A1,2 + Sinh 9A1,2,3,4</t>
  </si>
  <si>
    <t xml:space="preserve">KHTN 6A3,4 +Hóa 8A5,6,7,8,9,10 </t>
  </si>
  <si>
    <t>Hóa 9A1,2,3,4,5,6,7+8A1,2,3,4</t>
  </si>
  <si>
    <t>14+8</t>
  </si>
  <si>
    <t>Lý 7+Lý 8</t>
  </si>
  <si>
    <t>KHTN 6A5,6,7,8,9,10</t>
  </si>
  <si>
    <t>Thư viện</t>
  </si>
  <si>
    <t>3+1+4</t>
  </si>
  <si>
    <t>TTCM+UV.BCHCĐ, CN8A1</t>
  </si>
  <si>
    <t>Tin 7A1,2,3,4,5+Tin 6A1,2,3,4,10</t>
  </si>
  <si>
    <t>Tin 6A5,6,7,8,9+7A6,7,8,9,10</t>
  </si>
  <si>
    <t>10+5</t>
  </si>
  <si>
    <t>Toán 6A6, 6A7,6A10 + 7A1, 7A2</t>
  </si>
  <si>
    <t>Chi viện 01/11/2021</t>
  </si>
  <si>
    <t>Trần Đăng Duy</t>
  </si>
  <si>
    <t>Địa 7A3,4,5,6</t>
  </si>
  <si>
    <t>Địa 9A6,7,8,9 + Địa 6+Địa 7A1</t>
  </si>
  <si>
    <t>8+10+2</t>
  </si>
  <si>
    <t>Địa 8 + 9A1,2,3,4,5+Địa 7A2,7,8,9,10</t>
  </si>
  <si>
    <t>TTDL</t>
  </si>
  <si>
    <t>Vũ Thụy Uyên Thảo</t>
  </si>
  <si>
    <t>3+4</t>
  </si>
  <si>
    <t>Nhạc 6( 7 lớp),7(6 lớp),Khối 8,9</t>
  </si>
  <si>
    <t>7+6+10+9</t>
  </si>
  <si>
    <t>TD 8A 7,8,9,10+ TD 6A 1,2,3,4,5,6</t>
  </si>
  <si>
    <t>TD 9A 4,5,6,7,8,9+ TD 8A 2,3,4,5,6</t>
  </si>
  <si>
    <t>12+10</t>
  </si>
  <si>
    <t>TD 9A 1,2,3,+TD 7A 7,8,9,10,8A1</t>
  </si>
  <si>
    <t xml:space="preserve">6+8+2 </t>
  </si>
  <si>
    <t>Hộ sản 25/8/2021</t>
  </si>
  <si>
    <t>Tổ hành chánh (9)</t>
  </si>
  <si>
    <t>Nhạc 6A4,5,7+7A4,7,8,9</t>
  </si>
  <si>
    <t>CN7A 5,6,7,8,9,10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</si>
</sst>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Continuous"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14" fontId="3" fillId="0" borderId="2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4" fontId="4" fillId="0" borderId="51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/>
    </xf>
    <xf numFmtId="14" fontId="3" fillId="0" borderId="51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view="pageBreakPreview" zoomScale="60" zoomScalePageLayoutView="0" workbookViewId="0" topLeftCell="A22">
      <selection activeCell="H30" sqref="H30"/>
    </sheetView>
  </sheetViews>
  <sheetFormatPr defaultColWidth="9.140625" defaultRowHeight="12.75"/>
  <cols>
    <col min="1" max="1" width="4.8515625" style="65" customWidth="1"/>
    <col min="2" max="2" width="25.28125" style="65" customWidth="1"/>
    <col min="3" max="3" width="18.57421875" style="65" customWidth="1"/>
    <col min="4" max="4" width="42.140625" style="65" customWidth="1"/>
    <col min="5" max="5" width="11.421875" style="65" customWidth="1"/>
    <col min="6" max="6" width="7.421875" style="65" customWidth="1"/>
    <col min="7" max="7" width="8.140625" style="65" customWidth="1"/>
    <col min="8" max="8" width="15.8515625" style="65" customWidth="1"/>
    <col min="9" max="9" width="8.00390625" style="65" customWidth="1"/>
    <col min="10" max="10" width="30.28125" style="65" customWidth="1"/>
    <col min="11" max="11" width="13.140625" style="65" customWidth="1"/>
    <col min="12" max="12" width="22.57421875" style="65" customWidth="1"/>
    <col min="13" max="13" width="9.140625" style="65" hidden="1" customWidth="1"/>
    <col min="14" max="14" width="14.421875" style="65" bestFit="1" customWidth="1"/>
    <col min="15" max="16384" width="9.140625" style="65" customWidth="1"/>
  </cols>
  <sheetData>
    <row r="1" ht="15">
      <c r="A1" s="65" t="s">
        <v>129</v>
      </c>
    </row>
    <row r="2" ht="15.75" customHeight="1">
      <c r="A2" s="68" t="s">
        <v>9</v>
      </c>
    </row>
    <row r="3" spans="1:10" s="66" customFormat="1" ht="24" customHeight="1">
      <c r="A3" s="98" t="s">
        <v>253</v>
      </c>
      <c r="B3" s="98"/>
      <c r="C3" s="98"/>
      <c r="D3" s="98"/>
      <c r="E3" s="98"/>
      <c r="F3" s="98"/>
      <c r="G3" s="98"/>
      <c r="H3" s="98"/>
      <c r="I3" s="98"/>
      <c r="J3" s="98"/>
    </row>
    <row r="4" spans="1:13" ht="24.75" customHeight="1" thickBot="1">
      <c r="A4" s="99" t="s">
        <v>184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65" t="s">
        <v>2</v>
      </c>
    </row>
    <row r="5" spans="1:12" s="67" customFormat="1" ht="16.5" customHeight="1">
      <c r="A5" s="100" t="s">
        <v>0</v>
      </c>
      <c r="B5" s="17" t="s">
        <v>58</v>
      </c>
      <c r="C5" s="52" t="s">
        <v>68</v>
      </c>
      <c r="D5" s="52" t="s">
        <v>70</v>
      </c>
      <c r="E5" s="102" t="s">
        <v>57</v>
      </c>
      <c r="F5" s="103"/>
      <c r="G5" s="53" t="s">
        <v>97</v>
      </c>
      <c r="H5" s="54"/>
      <c r="I5" s="55" t="s">
        <v>63</v>
      </c>
      <c r="J5" s="56"/>
      <c r="K5" s="57" t="s">
        <v>65</v>
      </c>
      <c r="L5" s="58" t="s">
        <v>67</v>
      </c>
    </row>
    <row r="6" spans="1:12" s="68" customFormat="1" ht="16.5" customHeight="1">
      <c r="A6" s="101"/>
      <c r="B6" s="11" t="s">
        <v>59</v>
      </c>
      <c r="C6" s="12" t="s">
        <v>69</v>
      </c>
      <c r="D6" s="12" t="s">
        <v>71</v>
      </c>
      <c r="E6" s="12" t="s">
        <v>60</v>
      </c>
      <c r="F6" s="13" t="s">
        <v>3</v>
      </c>
      <c r="G6" s="12" t="s">
        <v>61</v>
      </c>
      <c r="H6" s="12" t="s">
        <v>62</v>
      </c>
      <c r="I6" s="14" t="s">
        <v>61</v>
      </c>
      <c r="J6" s="14" t="s">
        <v>64</v>
      </c>
      <c r="K6" s="15" t="s">
        <v>66</v>
      </c>
      <c r="L6" s="59"/>
    </row>
    <row r="7" spans="1:12" s="68" customFormat="1" ht="16.5" customHeight="1" thickBot="1">
      <c r="A7" s="60">
        <v>1</v>
      </c>
      <c r="B7" s="9">
        <v>2</v>
      </c>
      <c r="C7" s="9">
        <v>3</v>
      </c>
      <c r="D7" s="9">
        <v>4</v>
      </c>
      <c r="E7" s="9">
        <v>5</v>
      </c>
      <c r="F7" s="9" t="s">
        <v>4</v>
      </c>
      <c r="G7" s="9" t="s">
        <v>5</v>
      </c>
      <c r="H7" s="9">
        <v>6</v>
      </c>
      <c r="I7" s="9" t="s">
        <v>6</v>
      </c>
      <c r="J7" s="9">
        <v>7</v>
      </c>
      <c r="K7" s="9" t="s">
        <v>7</v>
      </c>
      <c r="L7" s="61">
        <v>8</v>
      </c>
    </row>
    <row r="8" spans="1:12" s="68" customFormat="1" ht="16.5" customHeight="1" thickBot="1">
      <c r="A8" s="16"/>
      <c r="B8" s="17" t="s">
        <v>120</v>
      </c>
      <c r="C8" s="17"/>
      <c r="D8" s="17"/>
      <c r="E8" s="17"/>
      <c r="F8" s="17">
        <f>SUM(F9:F11)</f>
        <v>0</v>
      </c>
      <c r="G8" s="17"/>
      <c r="H8" s="17"/>
      <c r="I8" s="17"/>
      <c r="J8" s="17"/>
      <c r="K8" s="17">
        <f>SUM(K9:K11)</f>
        <v>49</v>
      </c>
      <c r="L8" s="18"/>
    </row>
    <row r="9" spans="1:12" ht="16.5" customHeight="1">
      <c r="A9" s="19">
        <v>1</v>
      </c>
      <c r="B9" s="20" t="s">
        <v>111</v>
      </c>
      <c r="C9" s="20" t="s">
        <v>112</v>
      </c>
      <c r="D9" s="20" t="s">
        <v>101</v>
      </c>
      <c r="E9" s="21"/>
      <c r="F9" s="21"/>
      <c r="G9" s="21">
        <v>17</v>
      </c>
      <c r="H9" s="21" t="s">
        <v>101</v>
      </c>
      <c r="I9" s="21">
        <v>2</v>
      </c>
      <c r="J9" s="21" t="s">
        <v>102</v>
      </c>
      <c r="K9" s="21">
        <v>19</v>
      </c>
      <c r="L9" s="22"/>
    </row>
    <row r="10" spans="1:12" ht="16.5" customHeight="1">
      <c r="A10" s="23">
        <v>2</v>
      </c>
      <c r="B10" s="5" t="s">
        <v>80</v>
      </c>
      <c r="C10" s="5" t="s">
        <v>124</v>
      </c>
      <c r="D10" s="5" t="s">
        <v>103</v>
      </c>
      <c r="E10" s="1"/>
      <c r="F10" s="5"/>
      <c r="G10" s="1">
        <v>15</v>
      </c>
      <c r="H10" s="1" t="s">
        <v>103</v>
      </c>
      <c r="I10" s="1"/>
      <c r="J10" s="1" t="s">
        <v>2</v>
      </c>
      <c r="K10" s="1">
        <v>15</v>
      </c>
      <c r="L10" s="24"/>
    </row>
    <row r="11" spans="1:12" ht="16.5" customHeight="1" thickBot="1">
      <c r="A11" s="25">
        <v>3</v>
      </c>
      <c r="B11" s="26" t="s">
        <v>90</v>
      </c>
      <c r="C11" s="26" t="s">
        <v>91</v>
      </c>
      <c r="D11" s="26" t="s">
        <v>103</v>
      </c>
      <c r="E11" s="27"/>
      <c r="F11" s="26"/>
      <c r="G11" s="27">
        <v>15</v>
      </c>
      <c r="H11" s="27" t="s">
        <v>103</v>
      </c>
      <c r="I11" s="27"/>
      <c r="J11" s="26"/>
      <c r="K11" s="27">
        <v>15</v>
      </c>
      <c r="L11" s="28"/>
    </row>
    <row r="12" spans="1:12" ht="16.5" customHeight="1" thickBot="1">
      <c r="A12" s="29"/>
      <c r="B12" s="30" t="s">
        <v>293</v>
      </c>
      <c r="C12" s="31"/>
      <c r="D12" s="31"/>
      <c r="E12" s="30"/>
      <c r="F12" s="30">
        <f>SUM(F13:F21)</f>
        <v>0</v>
      </c>
      <c r="G12" s="30"/>
      <c r="H12" s="30"/>
      <c r="I12" s="30"/>
      <c r="J12" s="30"/>
      <c r="K12" s="30">
        <f>SUM(K13:K20)</f>
        <v>3</v>
      </c>
      <c r="L12" s="32"/>
    </row>
    <row r="13" spans="1:12" ht="16.5" customHeight="1">
      <c r="A13" s="51">
        <v>4</v>
      </c>
      <c r="B13" s="4" t="s">
        <v>13</v>
      </c>
      <c r="C13" s="4" t="s">
        <v>79</v>
      </c>
      <c r="D13" s="4" t="s">
        <v>104</v>
      </c>
      <c r="E13" s="6"/>
      <c r="F13" s="6"/>
      <c r="G13" s="6"/>
      <c r="H13" s="6"/>
      <c r="I13" s="6">
        <v>3</v>
      </c>
      <c r="J13" s="6" t="s">
        <v>116</v>
      </c>
      <c r="K13" s="6">
        <v>3</v>
      </c>
      <c r="L13" s="62"/>
    </row>
    <row r="14" spans="1:12" ht="16.5" customHeight="1">
      <c r="A14" s="23">
        <v>5</v>
      </c>
      <c r="B14" s="4" t="s">
        <v>86</v>
      </c>
      <c r="C14" s="4" t="s">
        <v>88</v>
      </c>
      <c r="D14" s="4" t="s">
        <v>238</v>
      </c>
      <c r="E14" s="6"/>
      <c r="F14" s="6"/>
      <c r="G14" s="6"/>
      <c r="H14" s="6"/>
      <c r="I14" s="6"/>
      <c r="J14" s="6"/>
      <c r="K14" s="6"/>
      <c r="L14" s="62" t="s">
        <v>292</v>
      </c>
    </row>
    <row r="15" spans="1:12" ht="16.5" customHeight="1">
      <c r="A15" s="51">
        <v>6</v>
      </c>
      <c r="B15" s="5" t="s">
        <v>96</v>
      </c>
      <c r="C15" s="5" t="s">
        <v>45</v>
      </c>
      <c r="D15" s="5" t="s">
        <v>115</v>
      </c>
      <c r="E15" s="1"/>
      <c r="F15" s="1"/>
      <c r="G15" s="1"/>
      <c r="H15" s="1"/>
      <c r="I15" s="1"/>
      <c r="J15" s="1"/>
      <c r="K15" s="6">
        <f>F15+G15+I15</f>
        <v>0</v>
      </c>
      <c r="L15" s="24"/>
    </row>
    <row r="16" spans="1:12" ht="16.5" customHeight="1">
      <c r="A16" s="23">
        <v>7</v>
      </c>
      <c r="B16" s="5" t="s">
        <v>118</v>
      </c>
      <c r="C16" s="5" t="s">
        <v>119</v>
      </c>
      <c r="D16" s="5" t="s">
        <v>269</v>
      </c>
      <c r="E16" s="1"/>
      <c r="F16" s="1"/>
      <c r="G16" s="1"/>
      <c r="H16" s="1"/>
      <c r="I16" s="1"/>
      <c r="J16" s="1"/>
      <c r="K16" s="6">
        <v>0</v>
      </c>
      <c r="L16" s="24"/>
    </row>
    <row r="17" spans="1:12" ht="16.5" customHeight="1">
      <c r="A17" s="51">
        <v>8</v>
      </c>
      <c r="B17" s="5" t="s">
        <v>15</v>
      </c>
      <c r="C17" s="5"/>
      <c r="D17" s="5" t="s">
        <v>105</v>
      </c>
      <c r="E17" s="1" t="s">
        <v>2</v>
      </c>
      <c r="F17" s="1" t="s">
        <v>2</v>
      </c>
      <c r="G17" s="1"/>
      <c r="H17" s="1"/>
      <c r="I17" s="1" t="s">
        <v>2</v>
      </c>
      <c r="J17" s="1" t="s">
        <v>2</v>
      </c>
      <c r="K17" s="6">
        <v>0</v>
      </c>
      <c r="L17" s="24"/>
    </row>
    <row r="18" spans="1:12" ht="16.5" customHeight="1">
      <c r="A18" s="23">
        <v>9</v>
      </c>
      <c r="B18" s="5" t="s">
        <v>113</v>
      </c>
      <c r="C18" s="10"/>
      <c r="D18" s="5" t="s">
        <v>105</v>
      </c>
      <c r="E18" s="1"/>
      <c r="F18" s="1"/>
      <c r="G18" s="1" t="s">
        <v>2</v>
      </c>
      <c r="H18" s="1" t="s">
        <v>2</v>
      </c>
      <c r="I18" s="1"/>
      <c r="J18" s="1"/>
      <c r="K18" s="6">
        <v>0</v>
      </c>
      <c r="L18" s="24"/>
    </row>
    <row r="19" spans="1:12" ht="16.5" customHeight="1">
      <c r="A19" s="51">
        <v>10</v>
      </c>
      <c r="B19" s="5" t="s">
        <v>14</v>
      </c>
      <c r="C19" s="5"/>
      <c r="D19" s="5" t="s">
        <v>105</v>
      </c>
      <c r="E19" s="1"/>
      <c r="F19" s="1"/>
      <c r="G19" s="1"/>
      <c r="H19" s="1"/>
      <c r="I19" s="1"/>
      <c r="J19" s="1"/>
      <c r="K19" s="6">
        <f>F19+G19+I19</f>
        <v>0</v>
      </c>
      <c r="L19" s="24"/>
    </row>
    <row r="20" spans="1:12" ht="16.5" customHeight="1">
      <c r="A20" s="23">
        <v>11</v>
      </c>
      <c r="B20" s="8" t="s">
        <v>16</v>
      </c>
      <c r="C20" s="8"/>
      <c r="D20" s="8" t="s">
        <v>106</v>
      </c>
      <c r="E20" s="33"/>
      <c r="F20" s="33"/>
      <c r="G20" s="33"/>
      <c r="H20" s="33"/>
      <c r="I20" s="33"/>
      <c r="J20" s="33"/>
      <c r="K20" s="1">
        <f>F20+G20+I20</f>
        <v>0</v>
      </c>
      <c r="L20" s="63"/>
    </row>
    <row r="21" spans="1:12" ht="16.5" customHeight="1" thickBot="1">
      <c r="A21" s="51">
        <v>12</v>
      </c>
      <c r="B21" s="5" t="s">
        <v>41</v>
      </c>
      <c r="C21" s="5" t="s">
        <v>50</v>
      </c>
      <c r="D21" s="5" t="s">
        <v>282</v>
      </c>
      <c r="E21" s="27"/>
      <c r="F21" s="27"/>
      <c r="G21" s="27"/>
      <c r="H21" s="27"/>
      <c r="I21" s="27"/>
      <c r="J21" s="27"/>
      <c r="K21" s="27">
        <v>0</v>
      </c>
      <c r="L21" s="28"/>
    </row>
    <row r="22" spans="1:12" ht="16.5" customHeight="1" thickBot="1">
      <c r="A22" s="34"/>
      <c r="B22" s="35" t="s">
        <v>132</v>
      </c>
      <c r="C22" s="36"/>
      <c r="D22" s="36"/>
      <c r="E22" s="35"/>
      <c r="F22" s="35">
        <f>SUM(F23:F33)</f>
        <v>183</v>
      </c>
      <c r="G22" s="35"/>
      <c r="H22" s="35"/>
      <c r="I22" s="35"/>
      <c r="J22" s="35"/>
      <c r="K22" s="35">
        <f>SUM(K23:K33)</f>
        <v>228</v>
      </c>
      <c r="L22" s="37"/>
    </row>
    <row r="23" spans="1:12" ht="16.5" customHeight="1">
      <c r="A23" s="23">
        <v>13</v>
      </c>
      <c r="B23" s="5" t="s">
        <v>33</v>
      </c>
      <c r="C23" s="5" t="s">
        <v>12</v>
      </c>
      <c r="D23" s="5" t="s">
        <v>185</v>
      </c>
      <c r="E23" s="1">
        <v>15</v>
      </c>
      <c r="F23" s="1">
        <v>15</v>
      </c>
      <c r="G23" s="1"/>
      <c r="H23" s="1"/>
      <c r="I23" s="1" t="s">
        <v>186</v>
      </c>
      <c r="J23" s="1" t="s">
        <v>187</v>
      </c>
      <c r="K23" s="6">
        <v>22</v>
      </c>
      <c r="L23" s="62"/>
    </row>
    <row r="24" spans="1:12" ht="16.5" customHeight="1">
      <c r="A24" s="23">
        <v>14</v>
      </c>
      <c r="B24" s="5" t="s">
        <v>34</v>
      </c>
      <c r="C24" s="5" t="s">
        <v>107</v>
      </c>
      <c r="D24" s="5" t="s">
        <v>227</v>
      </c>
      <c r="E24" s="1" t="s">
        <v>157</v>
      </c>
      <c r="F24" s="1">
        <v>16</v>
      </c>
      <c r="G24" s="1"/>
      <c r="H24" s="1"/>
      <c r="I24" s="1">
        <v>4</v>
      </c>
      <c r="J24" s="1" t="s">
        <v>138</v>
      </c>
      <c r="K24" s="6">
        <v>20</v>
      </c>
      <c r="L24" s="24"/>
    </row>
    <row r="25" spans="1:12" ht="16.5" customHeight="1">
      <c r="A25" s="23">
        <v>15</v>
      </c>
      <c r="B25" s="5" t="s">
        <v>35</v>
      </c>
      <c r="C25" s="5" t="s">
        <v>98</v>
      </c>
      <c r="D25" s="5" t="s">
        <v>135</v>
      </c>
      <c r="E25" s="1">
        <v>15</v>
      </c>
      <c r="F25" s="1">
        <v>15</v>
      </c>
      <c r="G25" s="1"/>
      <c r="H25" s="1"/>
      <c r="I25" s="1">
        <v>4</v>
      </c>
      <c r="J25" s="1" t="s">
        <v>136</v>
      </c>
      <c r="K25" s="6">
        <v>19</v>
      </c>
      <c r="L25" s="24" t="s">
        <v>188</v>
      </c>
    </row>
    <row r="26" spans="1:12" ht="16.5" customHeight="1">
      <c r="A26" s="23">
        <v>16</v>
      </c>
      <c r="B26" s="5" t="s">
        <v>36</v>
      </c>
      <c r="C26" s="5" t="s">
        <v>109</v>
      </c>
      <c r="D26" s="5" t="s">
        <v>233</v>
      </c>
      <c r="E26" s="1" t="s">
        <v>157</v>
      </c>
      <c r="F26" s="1">
        <v>16</v>
      </c>
      <c r="G26" s="1"/>
      <c r="H26" s="1"/>
      <c r="I26" s="1" t="s">
        <v>189</v>
      </c>
      <c r="J26" s="1" t="s">
        <v>202</v>
      </c>
      <c r="K26" s="6">
        <v>21</v>
      </c>
      <c r="L26" s="49"/>
    </row>
    <row r="27" spans="1:12" ht="16.5" customHeight="1">
      <c r="A27" s="23">
        <v>17</v>
      </c>
      <c r="B27" s="86" t="s">
        <v>37</v>
      </c>
      <c r="C27" s="86" t="s">
        <v>108</v>
      </c>
      <c r="D27" s="86" t="s">
        <v>258</v>
      </c>
      <c r="E27" s="1" t="s">
        <v>157</v>
      </c>
      <c r="F27" s="1">
        <v>16</v>
      </c>
      <c r="G27" s="1"/>
      <c r="H27" s="1"/>
      <c r="I27" s="1" t="s">
        <v>190</v>
      </c>
      <c r="J27" s="1" t="s">
        <v>203</v>
      </c>
      <c r="K27" s="6">
        <v>21</v>
      </c>
      <c r="L27" s="24"/>
    </row>
    <row r="28" spans="1:12" ht="16.5" customHeight="1">
      <c r="A28" s="23">
        <v>18</v>
      </c>
      <c r="B28" s="7" t="s">
        <v>22</v>
      </c>
      <c r="C28" s="5" t="s">
        <v>12</v>
      </c>
      <c r="D28" s="64" t="s">
        <v>221</v>
      </c>
      <c r="E28" s="1" t="s">
        <v>157</v>
      </c>
      <c r="F28" s="1">
        <v>16</v>
      </c>
      <c r="G28" s="1"/>
      <c r="H28" s="1"/>
      <c r="I28" s="1" t="s">
        <v>190</v>
      </c>
      <c r="J28" s="1" t="s">
        <v>191</v>
      </c>
      <c r="K28" s="6">
        <v>21</v>
      </c>
      <c r="L28" s="24" t="s">
        <v>137</v>
      </c>
    </row>
    <row r="29" spans="1:12" ht="16.5" customHeight="1">
      <c r="A29" s="23">
        <v>19</v>
      </c>
      <c r="B29" s="8" t="s">
        <v>38</v>
      </c>
      <c r="C29" s="5" t="s">
        <v>42</v>
      </c>
      <c r="D29" s="5" t="s">
        <v>194</v>
      </c>
      <c r="E29" s="33" t="s">
        <v>234</v>
      </c>
      <c r="F29" s="33">
        <v>18</v>
      </c>
      <c r="G29" s="33"/>
      <c r="H29" s="33"/>
      <c r="I29" s="33">
        <v>3</v>
      </c>
      <c r="J29" s="33" t="s">
        <v>141</v>
      </c>
      <c r="K29" s="6">
        <v>21</v>
      </c>
      <c r="L29" s="78"/>
    </row>
    <row r="30" spans="1:12" ht="16.5" customHeight="1">
      <c r="A30" s="23">
        <v>20</v>
      </c>
      <c r="B30" s="8" t="s">
        <v>84</v>
      </c>
      <c r="C30" s="5" t="s">
        <v>12</v>
      </c>
      <c r="D30" s="5" t="s">
        <v>222</v>
      </c>
      <c r="E30" s="33" t="s">
        <v>224</v>
      </c>
      <c r="F30" s="33">
        <v>20</v>
      </c>
      <c r="G30" s="33"/>
      <c r="H30" s="33"/>
      <c r="I30" s="33"/>
      <c r="J30" s="33"/>
      <c r="K30" s="6">
        <v>20</v>
      </c>
      <c r="L30" s="63"/>
    </row>
    <row r="31" spans="1:12" ht="16.5" customHeight="1">
      <c r="A31" s="23">
        <v>21</v>
      </c>
      <c r="B31" s="5" t="s">
        <v>83</v>
      </c>
      <c r="C31" s="5" t="s">
        <v>12</v>
      </c>
      <c r="D31" s="5" t="s">
        <v>192</v>
      </c>
      <c r="E31" s="1">
        <v>15</v>
      </c>
      <c r="F31" s="1">
        <v>15</v>
      </c>
      <c r="G31" s="1"/>
      <c r="H31" s="1"/>
      <c r="I31" s="1">
        <v>4</v>
      </c>
      <c r="J31" s="1" t="s">
        <v>193</v>
      </c>
      <c r="K31" s="1">
        <v>19</v>
      </c>
      <c r="L31" s="63"/>
    </row>
    <row r="32" spans="1:12" ht="16.5" customHeight="1">
      <c r="A32" s="23">
        <v>22</v>
      </c>
      <c r="B32" s="5" t="s">
        <v>125</v>
      </c>
      <c r="C32" s="5" t="s">
        <v>12</v>
      </c>
      <c r="D32" s="5" t="s">
        <v>223</v>
      </c>
      <c r="E32" s="1" t="s">
        <v>157</v>
      </c>
      <c r="F32" s="1">
        <v>16</v>
      </c>
      <c r="G32" s="5"/>
      <c r="H32" s="5"/>
      <c r="I32" s="1">
        <v>4</v>
      </c>
      <c r="J32" s="1" t="s">
        <v>204</v>
      </c>
      <c r="K32" s="1">
        <v>20</v>
      </c>
      <c r="L32" s="1" t="s">
        <v>139</v>
      </c>
    </row>
    <row r="33" spans="1:14" ht="16.5" customHeight="1" thickBot="1">
      <c r="A33" s="23">
        <v>23</v>
      </c>
      <c r="B33" s="87" t="s">
        <v>220</v>
      </c>
      <c r="C33" s="8" t="s">
        <v>12</v>
      </c>
      <c r="D33" s="91" t="s">
        <v>257</v>
      </c>
      <c r="E33" s="33" t="s">
        <v>224</v>
      </c>
      <c r="F33" s="33">
        <v>20</v>
      </c>
      <c r="G33" s="8"/>
      <c r="H33" s="8"/>
      <c r="I33" s="90">
        <v>4</v>
      </c>
      <c r="J33" s="90" t="s">
        <v>256</v>
      </c>
      <c r="K33" s="33">
        <v>24</v>
      </c>
      <c r="L33" s="33"/>
      <c r="N33" s="82"/>
    </row>
    <row r="34" spans="1:12" s="68" customFormat="1" ht="16.5" customHeight="1" thickBot="1">
      <c r="A34" s="34"/>
      <c r="B34" s="35" t="s">
        <v>225</v>
      </c>
      <c r="C34" s="36"/>
      <c r="D34" s="36"/>
      <c r="E34" s="35"/>
      <c r="F34" s="35">
        <f>SUM(F35:F42)</f>
        <v>159</v>
      </c>
      <c r="G34" s="35"/>
      <c r="H34" s="35"/>
      <c r="I34" s="35"/>
      <c r="J34" s="35"/>
      <c r="K34" s="35">
        <f>SUM(K35:K40)</f>
        <v>145</v>
      </c>
      <c r="L34" s="37"/>
    </row>
    <row r="35" spans="1:12" ht="16.5" customHeight="1">
      <c r="A35" s="23">
        <v>24</v>
      </c>
      <c r="B35" s="4" t="s">
        <v>17</v>
      </c>
      <c r="C35" s="4" t="s">
        <v>46</v>
      </c>
      <c r="D35" s="4" t="s">
        <v>180</v>
      </c>
      <c r="E35" s="6" t="s">
        <v>182</v>
      </c>
      <c r="F35" s="38">
        <v>21</v>
      </c>
      <c r="G35" s="6"/>
      <c r="H35" s="6"/>
      <c r="I35" s="6"/>
      <c r="J35" s="6"/>
      <c r="K35" s="6">
        <v>21</v>
      </c>
      <c r="L35" s="62"/>
    </row>
    <row r="36" spans="1:12" ht="16.5" customHeight="1">
      <c r="A36" s="23">
        <v>25</v>
      </c>
      <c r="B36" s="5" t="s">
        <v>72</v>
      </c>
      <c r="C36" s="5" t="s">
        <v>46</v>
      </c>
      <c r="D36" s="5" t="s">
        <v>177</v>
      </c>
      <c r="E36" s="1" t="s">
        <v>168</v>
      </c>
      <c r="F36" s="3">
        <v>21</v>
      </c>
      <c r="G36" s="1"/>
      <c r="H36" s="1"/>
      <c r="I36" s="1" t="s">
        <v>140</v>
      </c>
      <c r="J36" s="1" t="s">
        <v>183</v>
      </c>
      <c r="K36" s="6">
        <v>25</v>
      </c>
      <c r="L36" s="61"/>
    </row>
    <row r="37" spans="1:12" s="68" customFormat="1" ht="16.5" customHeight="1">
      <c r="A37" s="23">
        <v>26</v>
      </c>
      <c r="B37" s="5" t="s">
        <v>18</v>
      </c>
      <c r="C37" s="5" t="s">
        <v>46</v>
      </c>
      <c r="D37" s="5" t="s">
        <v>181</v>
      </c>
      <c r="E37" s="1" t="s">
        <v>166</v>
      </c>
      <c r="F37" s="1">
        <v>21</v>
      </c>
      <c r="G37" s="1"/>
      <c r="H37" s="1"/>
      <c r="I37" s="1" t="s">
        <v>190</v>
      </c>
      <c r="J37" s="1" t="s">
        <v>244</v>
      </c>
      <c r="K37" s="6">
        <v>26</v>
      </c>
      <c r="L37" s="49"/>
    </row>
    <row r="38" spans="1:14" s="68" customFormat="1" ht="16.5" customHeight="1">
      <c r="A38" s="23">
        <v>27</v>
      </c>
      <c r="B38" s="5" t="s">
        <v>21</v>
      </c>
      <c r="C38" s="5" t="s">
        <v>131</v>
      </c>
      <c r="D38" s="5" t="s">
        <v>167</v>
      </c>
      <c r="E38" s="1" t="s">
        <v>165</v>
      </c>
      <c r="F38" s="1">
        <v>21</v>
      </c>
      <c r="G38" s="1"/>
      <c r="H38" s="1"/>
      <c r="I38" s="1">
        <v>3</v>
      </c>
      <c r="J38" s="1" t="s">
        <v>141</v>
      </c>
      <c r="K38" s="6">
        <v>24</v>
      </c>
      <c r="L38" s="78"/>
      <c r="N38" s="83"/>
    </row>
    <row r="39" spans="1:14" s="68" customFormat="1" ht="16.5" customHeight="1">
      <c r="A39" s="23">
        <v>28</v>
      </c>
      <c r="B39" s="5" t="s">
        <v>152</v>
      </c>
      <c r="C39" s="5" t="s">
        <v>47</v>
      </c>
      <c r="D39" s="5" t="s">
        <v>178</v>
      </c>
      <c r="E39" s="1" t="s">
        <v>179</v>
      </c>
      <c r="F39" s="1">
        <v>21</v>
      </c>
      <c r="G39" s="1"/>
      <c r="H39" s="1"/>
      <c r="I39" s="1"/>
      <c r="J39" s="1"/>
      <c r="K39" s="6">
        <v>21</v>
      </c>
      <c r="L39" s="78"/>
      <c r="N39" s="83"/>
    </row>
    <row r="40" spans="1:14" s="68" customFormat="1" ht="16.5" customHeight="1">
      <c r="A40" s="23">
        <v>29</v>
      </c>
      <c r="B40" s="8" t="s">
        <v>153</v>
      </c>
      <c r="C40" s="8" t="s">
        <v>131</v>
      </c>
      <c r="D40" s="8" t="s">
        <v>230</v>
      </c>
      <c r="E40" s="33" t="s">
        <v>231</v>
      </c>
      <c r="F40" s="33">
        <v>24</v>
      </c>
      <c r="G40" s="33"/>
      <c r="H40" s="33"/>
      <c r="I40" s="33">
        <v>4</v>
      </c>
      <c r="J40" s="33" t="s">
        <v>232</v>
      </c>
      <c r="K40" s="2">
        <v>28</v>
      </c>
      <c r="L40" s="63"/>
      <c r="N40" s="80"/>
    </row>
    <row r="41" spans="1:12" s="68" customFormat="1" ht="16.5" customHeight="1">
      <c r="A41" s="23">
        <v>30</v>
      </c>
      <c r="B41" s="86" t="s">
        <v>39</v>
      </c>
      <c r="C41" s="86" t="s">
        <v>50</v>
      </c>
      <c r="D41" s="86" t="s">
        <v>272</v>
      </c>
      <c r="E41" s="1" t="s">
        <v>274</v>
      </c>
      <c r="F41" s="1">
        <v>15</v>
      </c>
      <c r="G41" s="1"/>
      <c r="H41" s="1"/>
      <c r="I41" s="1" t="s">
        <v>245</v>
      </c>
      <c r="J41" s="1" t="s">
        <v>246</v>
      </c>
      <c r="K41" s="1">
        <v>21</v>
      </c>
      <c r="L41" s="1"/>
    </row>
    <row r="42" spans="1:12" s="68" customFormat="1" ht="16.5" customHeight="1" thickBot="1">
      <c r="A42" s="23">
        <v>31</v>
      </c>
      <c r="B42" s="86" t="s">
        <v>73</v>
      </c>
      <c r="C42" s="86" t="s">
        <v>74</v>
      </c>
      <c r="D42" s="86" t="s">
        <v>273</v>
      </c>
      <c r="E42" s="1" t="s">
        <v>175</v>
      </c>
      <c r="F42" s="1">
        <v>15</v>
      </c>
      <c r="G42" s="1"/>
      <c r="H42" s="1"/>
      <c r="I42" s="1" t="s">
        <v>186</v>
      </c>
      <c r="J42" s="1" t="s">
        <v>219</v>
      </c>
      <c r="K42" s="6">
        <v>22</v>
      </c>
      <c r="L42" s="24"/>
    </row>
    <row r="43" spans="1:12" s="68" customFormat="1" ht="16.5" customHeight="1" thickBot="1">
      <c r="A43" s="47"/>
      <c r="B43" s="84" t="s">
        <v>133</v>
      </c>
      <c r="C43" s="36"/>
      <c r="D43" s="36"/>
      <c r="E43" s="35"/>
      <c r="F43" s="35">
        <f>SUM(F44:F52)</f>
        <v>166</v>
      </c>
      <c r="G43" s="35"/>
      <c r="H43" s="35"/>
      <c r="I43" s="35"/>
      <c r="J43" s="35"/>
      <c r="K43" s="35">
        <f>SUM(K44:K51)</f>
        <v>190</v>
      </c>
      <c r="L43" s="37"/>
    </row>
    <row r="44" spans="1:12" s="68" customFormat="1" ht="16.5" customHeight="1">
      <c r="A44" s="51">
        <v>32</v>
      </c>
      <c r="B44" s="5" t="s">
        <v>23</v>
      </c>
      <c r="C44" s="5" t="s">
        <v>44</v>
      </c>
      <c r="D44" s="4" t="s">
        <v>158</v>
      </c>
      <c r="E44" s="6" t="s">
        <v>149</v>
      </c>
      <c r="F44" s="38">
        <v>19</v>
      </c>
      <c r="G44" s="6"/>
      <c r="H44" s="6"/>
      <c r="I44" s="6" t="s">
        <v>186</v>
      </c>
      <c r="J44" s="6" t="s">
        <v>208</v>
      </c>
      <c r="K44" s="6">
        <v>26</v>
      </c>
      <c r="L44" s="62"/>
    </row>
    <row r="45" spans="1:12" s="68" customFormat="1" ht="16.5" customHeight="1">
      <c r="A45" s="23">
        <v>33</v>
      </c>
      <c r="B45" s="5" t="s">
        <v>117</v>
      </c>
      <c r="C45" s="5" t="s">
        <v>159</v>
      </c>
      <c r="D45" s="5" t="s">
        <v>209</v>
      </c>
      <c r="E45" s="1"/>
      <c r="F45" s="3"/>
      <c r="G45" s="1">
        <v>17</v>
      </c>
      <c r="H45" s="1"/>
      <c r="I45" s="1"/>
      <c r="J45" s="1"/>
      <c r="K45" s="1">
        <v>0</v>
      </c>
      <c r="L45" s="94"/>
    </row>
    <row r="46" spans="1:12" ht="16.5" customHeight="1">
      <c r="A46" s="51">
        <v>34</v>
      </c>
      <c r="B46" s="4" t="s">
        <v>93</v>
      </c>
      <c r="C46" s="5" t="s">
        <v>44</v>
      </c>
      <c r="D46" s="4" t="s">
        <v>160</v>
      </c>
      <c r="E46" s="6" t="s">
        <v>161</v>
      </c>
      <c r="F46" s="6">
        <v>26</v>
      </c>
      <c r="G46" s="6"/>
      <c r="H46" s="6"/>
      <c r="I46" s="6"/>
      <c r="J46" s="6"/>
      <c r="K46" s="6">
        <v>26</v>
      </c>
      <c r="L46" s="62"/>
    </row>
    <row r="47" spans="1:12" s="68" customFormat="1" ht="16.5" customHeight="1">
      <c r="A47" s="23">
        <v>35</v>
      </c>
      <c r="B47" s="4" t="s">
        <v>95</v>
      </c>
      <c r="C47" s="5" t="s">
        <v>44</v>
      </c>
      <c r="D47" s="4" t="s">
        <v>235</v>
      </c>
      <c r="E47" s="6" t="s">
        <v>236</v>
      </c>
      <c r="F47" s="38">
        <v>24</v>
      </c>
      <c r="G47" s="6"/>
      <c r="H47" s="6"/>
      <c r="I47" s="6">
        <v>4</v>
      </c>
      <c r="J47" s="1" t="s">
        <v>240</v>
      </c>
      <c r="K47" s="6">
        <v>28</v>
      </c>
      <c r="L47" s="62"/>
    </row>
    <row r="48" spans="1:12" s="68" customFormat="1" ht="16.5" customHeight="1">
      <c r="A48" s="51">
        <v>36</v>
      </c>
      <c r="B48" s="5" t="s">
        <v>100</v>
      </c>
      <c r="C48" s="5" t="s">
        <v>128</v>
      </c>
      <c r="D48" s="5" t="s">
        <v>281</v>
      </c>
      <c r="E48" s="1" t="s">
        <v>239</v>
      </c>
      <c r="F48" s="3">
        <v>30</v>
      </c>
      <c r="G48" s="1"/>
      <c r="H48" s="1"/>
      <c r="I48" s="1">
        <v>4</v>
      </c>
      <c r="J48" s="1" t="s">
        <v>213</v>
      </c>
      <c r="K48" s="6">
        <v>34</v>
      </c>
      <c r="L48" s="62"/>
    </row>
    <row r="49" spans="1:12" s="68" customFormat="1" ht="16.5" customHeight="1">
      <c r="A49" s="23">
        <v>37</v>
      </c>
      <c r="B49" s="5" t="s">
        <v>24</v>
      </c>
      <c r="C49" s="5" t="s">
        <v>162</v>
      </c>
      <c r="D49" s="5" t="s">
        <v>279</v>
      </c>
      <c r="E49" s="1" t="s">
        <v>280</v>
      </c>
      <c r="F49" s="3">
        <v>20</v>
      </c>
      <c r="G49" s="1"/>
      <c r="H49" s="1"/>
      <c r="I49" s="1" t="s">
        <v>210</v>
      </c>
      <c r="J49" s="1" t="s">
        <v>211</v>
      </c>
      <c r="K49" s="6">
        <v>27</v>
      </c>
      <c r="L49" s="62"/>
    </row>
    <row r="50" spans="1:12" s="68" customFormat="1" ht="16.5" customHeight="1">
      <c r="A50" s="51">
        <v>38</v>
      </c>
      <c r="B50" s="5" t="s">
        <v>25</v>
      </c>
      <c r="C50" s="5" t="s">
        <v>11</v>
      </c>
      <c r="D50" s="5" t="s">
        <v>163</v>
      </c>
      <c r="E50" s="1" t="s">
        <v>151</v>
      </c>
      <c r="F50" s="3">
        <v>19</v>
      </c>
      <c r="G50" s="1"/>
      <c r="H50" s="1"/>
      <c r="I50" s="1" t="s">
        <v>190</v>
      </c>
      <c r="J50" s="1" t="s">
        <v>212</v>
      </c>
      <c r="K50" s="6">
        <v>24</v>
      </c>
      <c r="L50" s="62"/>
    </row>
    <row r="51" spans="1:12" s="68" customFormat="1" ht="16.5" customHeight="1">
      <c r="A51" s="23">
        <v>39</v>
      </c>
      <c r="B51" s="7" t="s">
        <v>110</v>
      </c>
      <c r="C51" s="5" t="s">
        <v>11</v>
      </c>
      <c r="D51" s="5" t="s">
        <v>164</v>
      </c>
      <c r="E51" s="1" t="s">
        <v>156</v>
      </c>
      <c r="F51" s="3">
        <v>20</v>
      </c>
      <c r="G51" s="1"/>
      <c r="H51" s="1"/>
      <c r="I51" s="1" t="s">
        <v>190</v>
      </c>
      <c r="J51" s="1" t="s">
        <v>241</v>
      </c>
      <c r="K51" s="1">
        <v>25</v>
      </c>
      <c r="L51" s="62"/>
    </row>
    <row r="52" spans="2:12" ht="16.5" customHeight="1" thickBot="1">
      <c r="B52" s="86" t="s">
        <v>277</v>
      </c>
      <c r="C52" s="86" t="s">
        <v>159</v>
      </c>
      <c r="D52" s="86" t="s">
        <v>278</v>
      </c>
      <c r="E52" s="1">
        <v>8</v>
      </c>
      <c r="F52" s="3">
        <v>8</v>
      </c>
      <c r="G52" s="1"/>
      <c r="H52" s="1"/>
      <c r="I52" s="1"/>
      <c r="J52" s="1"/>
      <c r="K52" s="6">
        <v>8</v>
      </c>
      <c r="L52" s="62" t="s">
        <v>276</v>
      </c>
    </row>
    <row r="53" spans="1:12" ht="16.5" customHeight="1" thickBot="1">
      <c r="A53" s="39"/>
      <c r="B53" s="35" t="s">
        <v>134</v>
      </c>
      <c r="C53" s="40"/>
      <c r="D53" s="40"/>
      <c r="E53" s="41"/>
      <c r="F53" s="35">
        <f>SUM(F54:F62)</f>
        <v>156</v>
      </c>
      <c r="G53" s="35"/>
      <c r="H53" s="41"/>
      <c r="I53" s="35"/>
      <c r="J53" s="41"/>
      <c r="K53" s="35">
        <f>SUM(K54:K62)</f>
        <v>195</v>
      </c>
      <c r="L53" s="42"/>
    </row>
    <row r="54" spans="1:12" s="68" customFormat="1" ht="16.5" customHeight="1">
      <c r="A54" s="23">
        <v>40</v>
      </c>
      <c r="B54" s="5" t="s">
        <v>26</v>
      </c>
      <c r="C54" s="5" t="s">
        <v>54</v>
      </c>
      <c r="D54" s="5" t="s">
        <v>142</v>
      </c>
      <c r="E54" s="3" t="s">
        <v>143</v>
      </c>
      <c r="F54" s="1">
        <v>16</v>
      </c>
      <c r="G54" s="1"/>
      <c r="H54" s="1"/>
      <c r="I54" s="1" t="s">
        <v>215</v>
      </c>
      <c r="J54" s="1" t="s">
        <v>217</v>
      </c>
      <c r="K54" s="6">
        <v>24</v>
      </c>
      <c r="L54" s="24"/>
    </row>
    <row r="55" spans="1:12" s="68" customFormat="1" ht="16.5" customHeight="1">
      <c r="A55" s="51">
        <v>41</v>
      </c>
      <c r="B55" s="5" t="s">
        <v>27</v>
      </c>
      <c r="C55" s="5" t="s">
        <v>54</v>
      </c>
      <c r="D55" s="5" t="s">
        <v>144</v>
      </c>
      <c r="E55" s="3" t="s">
        <v>145</v>
      </c>
      <c r="F55" s="1">
        <v>20</v>
      </c>
      <c r="G55" s="1"/>
      <c r="H55" s="1"/>
      <c r="I55" s="1"/>
      <c r="J55" s="33"/>
      <c r="K55" s="6">
        <v>20</v>
      </c>
      <c r="L55" s="24"/>
    </row>
    <row r="56" spans="1:12" s="68" customFormat="1" ht="16.5" customHeight="1">
      <c r="A56" s="23">
        <v>42</v>
      </c>
      <c r="B56" s="5" t="s">
        <v>28</v>
      </c>
      <c r="C56" s="5" t="s">
        <v>54</v>
      </c>
      <c r="D56" s="5" t="s">
        <v>146</v>
      </c>
      <c r="E56" s="3" t="s">
        <v>145</v>
      </c>
      <c r="F56" s="1">
        <v>20</v>
      </c>
      <c r="G56" s="1"/>
      <c r="H56" s="1"/>
      <c r="I56" s="1">
        <v>4</v>
      </c>
      <c r="J56" s="1" t="s">
        <v>195</v>
      </c>
      <c r="K56" s="6">
        <v>24</v>
      </c>
      <c r="L56" s="24"/>
    </row>
    <row r="57" spans="1:12" s="68" customFormat="1" ht="16.5" customHeight="1">
      <c r="A57" s="51">
        <v>43</v>
      </c>
      <c r="B57" s="5" t="s">
        <v>29</v>
      </c>
      <c r="C57" s="5" t="s">
        <v>55</v>
      </c>
      <c r="D57" s="5" t="s">
        <v>171</v>
      </c>
      <c r="E57" s="3" t="s">
        <v>143</v>
      </c>
      <c r="F57" s="1">
        <v>16</v>
      </c>
      <c r="G57" s="1"/>
      <c r="H57" s="1"/>
      <c r="I57" s="1" t="s">
        <v>190</v>
      </c>
      <c r="J57" s="1" t="s">
        <v>196</v>
      </c>
      <c r="K57" s="6">
        <v>21</v>
      </c>
      <c r="L57" s="24"/>
    </row>
    <row r="58" spans="1:12" s="68" customFormat="1" ht="16.5" customHeight="1">
      <c r="A58" s="23">
        <v>44</v>
      </c>
      <c r="B58" s="8" t="s">
        <v>77</v>
      </c>
      <c r="C58" s="8" t="s">
        <v>55</v>
      </c>
      <c r="D58" s="8" t="s">
        <v>173</v>
      </c>
      <c r="E58" s="43" t="s">
        <v>143</v>
      </c>
      <c r="F58" s="33">
        <v>16</v>
      </c>
      <c r="G58" s="33"/>
      <c r="H58" s="33"/>
      <c r="I58" s="44">
        <v>4</v>
      </c>
      <c r="J58" s="33" t="s">
        <v>197</v>
      </c>
      <c r="K58" s="6">
        <v>20</v>
      </c>
      <c r="L58" s="63"/>
    </row>
    <row r="59" spans="1:12" s="68" customFormat="1" ht="16.5" customHeight="1">
      <c r="A59" s="51">
        <v>45</v>
      </c>
      <c r="B59" s="8" t="s">
        <v>82</v>
      </c>
      <c r="C59" s="8" t="s">
        <v>55</v>
      </c>
      <c r="D59" s="8" t="s">
        <v>147</v>
      </c>
      <c r="E59" s="33">
        <v>16</v>
      </c>
      <c r="F59" s="33">
        <v>16</v>
      </c>
      <c r="G59" s="33"/>
      <c r="H59" s="33"/>
      <c r="I59" s="33" t="s">
        <v>190</v>
      </c>
      <c r="J59" s="1" t="s">
        <v>198</v>
      </c>
      <c r="K59" s="6">
        <v>21</v>
      </c>
      <c r="L59" s="63"/>
    </row>
    <row r="60" spans="1:14" s="68" customFormat="1" ht="16.5" customHeight="1">
      <c r="A60" s="23">
        <v>46</v>
      </c>
      <c r="B60" s="8" t="s">
        <v>94</v>
      </c>
      <c r="C60" s="8" t="s">
        <v>55</v>
      </c>
      <c r="D60" s="8" t="s">
        <v>275</v>
      </c>
      <c r="E60" s="33" t="s">
        <v>224</v>
      </c>
      <c r="F60" s="33">
        <v>20</v>
      </c>
      <c r="G60" s="33"/>
      <c r="H60" s="33"/>
      <c r="I60" s="33" t="s">
        <v>190</v>
      </c>
      <c r="J60" s="33" t="s">
        <v>199</v>
      </c>
      <c r="K60" s="6">
        <v>25</v>
      </c>
      <c r="L60" s="63"/>
      <c r="N60" s="77"/>
    </row>
    <row r="61" spans="1:256" s="45" customFormat="1" ht="16.5" customHeight="1">
      <c r="A61" s="51">
        <v>47</v>
      </c>
      <c r="B61" s="8" t="s">
        <v>123</v>
      </c>
      <c r="C61" s="8" t="s">
        <v>54</v>
      </c>
      <c r="D61" s="8" t="s">
        <v>170</v>
      </c>
      <c r="E61" s="33" t="s">
        <v>157</v>
      </c>
      <c r="F61" s="33">
        <v>16</v>
      </c>
      <c r="G61" s="33"/>
      <c r="I61" s="1">
        <v>4</v>
      </c>
      <c r="J61" s="33" t="s">
        <v>200</v>
      </c>
      <c r="K61" s="6">
        <v>20</v>
      </c>
      <c r="L61" s="24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s="45" customFormat="1" ht="16.5" customHeight="1" thickBot="1">
      <c r="A62" s="23">
        <v>48</v>
      </c>
      <c r="B62" s="5" t="s">
        <v>169</v>
      </c>
      <c r="C62" s="5" t="s">
        <v>55</v>
      </c>
      <c r="D62" s="5" t="s">
        <v>172</v>
      </c>
      <c r="E62" s="1" t="s">
        <v>157</v>
      </c>
      <c r="F62" s="1">
        <v>16</v>
      </c>
      <c r="G62" s="1"/>
      <c r="H62" s="10"/>
      <c r="I62" s="1">
        <v>4</v>
      </c>
      <c r="J62" s="1" t="s">
        <v>201</v>
      </c>
      <c r="K62" s="1">
        <v>20</v>
      </c>
      <c r="L62" s="24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56" s="70" customFormat="1" ht="16.5" customHeight="1" thickBot="1">
      <c r="A63" s="34"/>
      <c r="B63" s="35" t="s">
        <v>251</v>
      </c>
      <c r="C63" s="36"/>
      <c r="D63" s="36"/>
      <c r="E63" s="35"/>
      <c r="F63" s="46">
        <f>SUM(F64:F74)</f>
        <v>205</v>
      </c>
      <c r="G63" s="34"/>
      <c r="H63" s="35"/>
      <c r="I63" s="46"/>
      <c r="J63" s="47"/>
      <c r="K63" s="48">
        <f>SUM(K64:K70)</f>
        <v>162</v>
      </c>
      <c r="L63" s="37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</row>
    <row r="64" spans="1:256" s="68" customFormat="1" ht="16.5" customHeight="1">
      <c r="A64" s="23">
        <v>49</v>
      </c>
      <c r="B64" s="86" t="s">
        <v>1</v>
      </c>
      <c r="C64" s="86" t="s">
        <v>43</v>
      </c>
      <c r="D64" s="86" t="s">
        <v>260</v>
      </c>
      <c r="E64" s="1" t="s">
        <v>261</v>
      </c>
      <c r="F64" s="3">
        <v>16</v>
      </c>
      <c r="G64" s="1"/>
      <c r="H64" s="1"/>
      <c r="I64" s="1" t="s">
        <v>186</v>
      </c>
      <c r="J64" s="1" t="s">
        <v>216</v>
      </c>
      <c r="K64" s="6">
        <v>23</v>
      </c>
      <c r="L64" s="24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</row>
    <row r="65" spans="1:238" s="68" customFormat="1" ht="16.5" customHeight="1">
      <c r="A65" s="23">
        <v>50</v>
      </c>
      <c r="B65" s="5" t="s">
        <v>78</v>
      </c>
      <c r="C65" s="5" t="s">
        <v>43</v>
      </c>
      <c r="D65" s="5" t="s">
        <v>247</v>
      </c>
      <c r="E65" s="1" t="s">
        <v>248</v>
      </c>
      <c r="F65" s="3">
        <v>24</v>
      </c>
      <c r="G65" s="1"/>
      <c r="H65" s="1"/>
      <c r="I65" s="1"/>
      <c r="J65" s="1"/>
      <c r="K65" s="6">
        <v>24</v>
      </c>
      <c r="L65" s="24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</row>
    <row r="66" spans="1:238" s="68" customFormat="1" ht="16.5" customHeight="1">
      <c r="A66" s="23">
        <v>51</v>
      </c>
      <c r="B66" s="86" t="s">
        <v>30</v>
      </c>
      <c r="C66" s="86" t="s">
        <v>130</v>
      </c>
      <c r="D66" s="86" t="s">
        <v>259</v>
      </c>
      <c r="E66" s="1" t="s">
        <v>262</v>
      </c>
      <c r="F66" s="3">
        <v>14</v>
      </c>
      <c r="G66" s="1"/>
      <c r="H66" s="1"/>
      <c r="I66" s="1" t="s">
        <v>254</v>
      </c>
      <c r="J66" s="1" t="s">
        <v>255</v>
      </c>
      <c r="K66" s="6">
        <v>19</v>
      </c>
      <c r="L66" s="24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</row>
    <row r="67" spans="1:199" ht="16.5" customHeight="1">
      <c r="A67" s="23">
        <v>52</v>
      </c>
      <c r="B67" s="86" t="s">
        <v>31</v>
      </c>
      <c r="C67" s="86" t="s">
        <v>87</v>
      </c>
      <c r="D67" s="86" t="s">
        <v>295</v>
      </c>
      <c r="E67" s="96">
        <v>12</v>
      </c>
      <c r="F67" s="1">
        <v>12</v>
      </c>
      <c r="G67" s="1"/>
      <c r="H67" s="1"/>
      <c r="I67" s="1" t="s">
        <v>186</v>
      </c>
      <c r="J67" s="1" t="s">
        <v>214</v>
      </c>
      <c r="K67" s="6">
        <v>19</v>
      </c>
      <c r="L67" s="78"/>
      <c r="N67" s="78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</row>
    <row r="68" spans="1:12" ht="16.5" customHeight="1">
      <c r="A68" s="23">
        <v>53</v>
      </c>
      <c r="B68" s="87" t="s">
        <v>32</v>
      </c>
      <c r="C68" s="87" t="s">
        <v>43</v>
      </c>
      <c r="D68" s="87" t="s">
        <v>263</v>
      </c>
      <c r="E68" s="33" t="s">
        <v>157</v>
      </c>
      <c r="F68" s="33">
        <v>16</v>
      </c>
      <c r="G68" s="33"/>
      <c r="H68" s="33"/>
      <c r="I68" s="33" t="s">
        <v>249</v>
      </c>
      <c r="J68" s="33" t="s">
        <v>250</v>
      </c>
      <c r="K68" s="6">
        <v>24</v>
      </c>
      <c r="L68" s="63"/>
    </row>
    <row r="69" spans="1:12" ht="16.5" customHeight="1">
      <c r="A69" s="23">
        <v>54</v>
      </c>
      <c r="B69" s="86" t="s">
        <v>8</v>
      </c>
      <c r="C69" s="86" t="s">
        <v>56</v>
      </c>
      <c r="D69" s="86" t="s">
        <v>264</v>
      </c>
      <c r="E69" s="1" t="s">
        <v>145</v>
      </c>
      <c r="F69" s="1">
        <v>20</v>
      </c>
      <c r="G69" s="1"/>
      <c r="H69" s="1"/>
      <c r="I69" s="1" t="s">
        <v>186</v>
      </c>
      <c r="J69" s="1" t="s">
        <v>228</v>
      </c>
      <c r="K69" s="6">
        <v>27</v>
      </c>
      <c r="L69" s="24"/>
    </row>
    <row r="70" spans="1:12" ht="16.5" customHeight="1">
      <c r="A70" s="23">
        <v>55</v>
      </c>
      <c r="B70" s="92" t="s">
        <v>154</v>
      </c>
      <c r="C70" s="92" t="s">
        <v>155</v>
      </c>
      <c r="D70" s="92" t="s">
        <v>265</v>
      </c>
      <c r="E70" s="2" t="s">
        <v>266</v>
      </c>
      <c r="F70" s="2">
        <v>22</v>
      </c>
      <c r="G70" s="2"/>
      <c r="H70" s="2"/>
      <c r="I70" s="2">
        <v>4</v>
      </c>
      <c r="J70" s="2" t="s">
        <v>205</v>
      </c>
      <c r="K70" s="2">
        <v>26</v>
      </c>
      <c r="L70" s="85"/>
    </row>
    <row r="71" spans="1:12" s="68" customFormat="1" ht="16.5" customHeight="1">
      <c r="A71" s="23">
        <v>56</v>
      </c>
      <c r="B71" s="5" t="s">
        <v>81</v>
      </c>
      <c r="C71" s="5" t="s">
        <v>51</v>
      </c>
      <c r="D71" s="5" t="s">
        <v>174</v>
      </c>
      <c r="E71" s="1">
        <v>18</v>
      </c>
      <c r="F71" s="1">
        <v>18</v>
      </c>
      <c r="G71" s="1"/>
      <c r="H71" s="1"/>
      <c r="I71" s="1" t="s">
        <v>215</v>
      </c>
      <c r="J71" s="1" t="s">
        <v>226</v>
      </c>
      <c r="K71" s="1">
        <v>26</v>
      </c>
      <c r="L71" s="24"/>
    </row>
    <row r="72" spans="1:12" s="68" customFormat="1" ht="16.5" customHeight="1">
      <c r="A72" s="23">
        <v>57</v>
      </c>
      <c r="B72" s="5" t="s">
        <v>99</v>
      </c>
      <c r="C72" s="5" t="s">
        <v>52</v>
      </c>
      <c r="D72" s="5" t="s">
        <v>176</v>
      </c>
      <c r="E72" s="1">
        <v>19</v>
      </c>
      <c r="F72" s="1">
        <v>19</v>
      </c>
      <c r="G72" s="1"/>
      <c r="H72" s="1"/>
      <c r="I72" s="1">
        <v>4</v>
      </c>
      <c r="J72" s="1" t="s">
        <v>206</v>
      </c>
      <c r="K72" s="6">
        <v>23</v>
      </c>
      <c r="L72" s="49"/>
    </row>
    <row r="73" spans="1:12" s="68" customFormat="1" ht="16.5" customHeight="1">
      <c r="A73" s="23">
        <v>58</v>
      </c>
      <c r="B73" s="86" t="s">
        <v>40</v>
      </c>
      <c r="C73" s="86" t="s">
        <v>51</v>
      </c>
      <c r="D73" s="86" t="s">
        <v>267</v>
      </c>
      <c r="E73" s="1" t="s">
        <v>156</v>
      </c>
      <c r="F73" s="1">
        <v>20</v>
      </c>
      <c r="G73" s="1"/>
      <c r="H73" s="1"/>
      <c r="I73" s="1">
        <v>4</v>
      </c>
      <c r="J73" s="33" t="s">
        <v>207</v>
      </c>
      <c r="K73" s="6">
        <v>24</v>
      </c>
      <c r="L73" s="50"/>
    </row>
    <row r="74" spans="1:14" s="68" customFormat="1" ht="16.5" customHeight="1" thickBot="1">
      <c r="A74" s="23">
        <v>59</v>
      </c>
      <c r="B74" s="88" t="s">
        <v>126</v>
      </c>
      <c r="C74" s="88" t="s">
        <v>127</v>
      </c>
      <c r="D74" s="88" t="s">
        <v>268</v>
      </c>
      <c r="E74" s="27">
        <v>24</v>
      </c>
      <c r="F74" s="79">
        <v>24</v>
      </c>
      <c r="G74" s="27"/>
      <c r="H74" s="27"/>
      <c r="I74" s="79" t="s">
        <v>190</v>
      </c>
      <c r="J74" s="33" t="s">
        <v>229</v>
      </c>
      <c r="K74" s="89">
        <v>29</v>
      </c>
      <c r="L74" s="76"/>
      <c r="N74" s="77"/>
    </row>
    <row r="75" spans="1:12" s="68" customFormat="1" ht="16.5" customHeight="1" thickBot="1">
      <c r="A75" s="34"/>
      <c r="B75" s="35" t="s">
        <v>252</v>
      </c>
      <c r="C75" s="36"/>
      <c r="D75" s="36"/>
      <c r="E75" s="35"/>
      <c r="F75" s="35">
        <f>SUM(F76:F83)</f>
        <v>156</v>
      </c>
      <c r="G75" s="35"/>
      <c r="H75" s="35"/>
      <c r="I75" s="46"/>
      <c r="J75" s="47"/>
      <c r="K75" s="48">
        <f>SUM(K76:K83)</f>
        <v>175</v>
      </c>
      <c r="L75" s="37"/>
    </row>
    <row r="76" spans="1:12" s="68" customFormat="1" ht="16.5" customHeight="1">
      <c r="A76" s="23">
        <v>60</v>
      </c>
      <c r="B76" s="86" t="s">
        <v>92</v>
      </c>
      <c r="C76" s="86" t="s">
        <v>89</v>
      </c>
      <c r="D76" s="86" t="s">
        <v>290</v>
      </c>
      <c r="E76" s="1" t="s">
        <v>291</v>
      </c>
      <c r="F76" s="1">
        <v>16</v>
      </c>
      <c r="G76" s="1"/>
      <c r="H76" s="1"/>
      <c r="I76" s="1" t="s">
        <v>270</v>
      </c>
      <c r="J76" s="93" t="s">
        <v>271</v>
      </c>
      <c r="K76" s="1">
        <v>24</v>
      </c>
      <c r="L76" s="24"/>
    </row>
    <row r="77" spans="1:12" s="68" customFormat="1" ht="16.5" customHeight="1">
      <c r="A77" s="23">
        <v>61</v>
      </c>
      <c r="B77" s="5" t="s">
        <v>20</v>
      </c>
      <c r="C77" s="5" t="s">
        <v>49</v>
      </c>
      <c r="D77" s="5" t="s">
        <v>148</v>
      </c>
      <c r="E77" s="1" t="s">
        <v>156</v>
      </c>
      <c r="F77" s="1">
        <v>20</v>
      </c>
      <c r="G77" s="1"/>
      <c r="H77" s="1"/>
      <c r="I77" s="1" t="s">
        <v>190</v>
      </c>
      <c r="J77" s="1" t="s">
        <v>218</v>
      </c>
      <c r="K77" s="1">
        <v>25</v>
      </c>
      <c r="L77" s="24"/>
    </row>
    <row r="78" spans="1:12" s="68" customFormat="1" ht="16.5" customHeight="1">
      <c r="A78" s="23">
        <v>62</v>
      </c>
      <c r="B78" s="5" t="s">
        <v>22</v>
      </c>
      <c r="C78" s="5" t="s">
        <v>49</v>
      </c>
      <c r="D78" s="5" t="s">
        <v>150</v>
      </c>
      <c r="E78" s="1" t="s">
        <v>151</v>
      </c>
      <c r="F78" s="1">
        <v>19</v>
      </c>
      <c r="G78" s="1"/>
      <c r="H78" s="1"/>
      <c r="I78" s="1" t="s">
        <v>190</v>
      </c>
      <c r="J78" s="1" t="s">
        <v>243</v>
      </c>
      <c r="K78" s="1">
        <v>24</v>
      </c>
      <c r="L78" s="24"/>
    </row>
    <row r="79" spans="1:12" ht="19.5" customHeight="1">
      <c r="A79" s="23">
        <v>63</v>
      </c>
      <c r="B79" s="5" t="s">
        <v>19</v>
      </c>
      <c r="C79" s="5" t="s">
        <v>48</v>
      </c>
      <c r="D79" s="81" t="s">
        <v>285</v>
      </c>
      <c r="E79" s="1" t="s">
        <v>286</v>
      </c>
      <c r="F79" s="1">
        <v>32</v>
      </c>
      <c r="G79" s="1"/>
      <c r="H79" s="1"/>
      <c r="I79" s="1"/>
      <c r="J79" s="1"/>
      <c r="K79" s="1">
        <v>32</v>
      </c>
      <c r="L79" s="24"/>
    </row>
    <row r="80" spans="1:12" s="68" customFormat="1" ht="16.5" customHeight="1">
      <c r="A80" s="23">
        <v>64</v>
      </c>
      <c r="B80" s="86" t="s">
        <v>75</v>
      </c>
      <c r="C80" s="86" t="s">
        <v>76</v>
      </c>
      <c r="D80" s="64" t="s">
        <v>287</v>
      </c>
      <c r="E80" s="1" t="s">
        <v>145</v>
      </c>
      <c r="F80" s="1">
        <v>20</v>
      </c>
      <c r="G80" s="1"/>
      <c r="H80" s="1"/>
      <c r="I80" s="1"/>
      <c r="J80" s="1"/>
      <c r="K80" s="1">
        <v>20</v>
      </c>
      <c r="L80" s="24"/>
    </row>
    <row r="81" spans="1:12" s="68" customFormat="1" ht="16.5" customHeight="1">
      <c r="A81" s="23">
        <v>65</v>
      </c>
      <c r="B81" s="86" t="s">
        <v>85</v>
      </c>
      <c r="C81" s="86" t="s">
        <v>53</v>
      </c>
      <c r="D81" s="5" t="s">
        <v>288</v>
      </c>
      <c r="E81" s="1" t="s">
        <v>289</v>
      </c>
      <c r="F81" s="1">
        <v>22</v>
      </c>
      <c r="G81" s="1"/>
      <c r="H81" s="1"/>
      <c r="I81" s="1">
        <v>1</v>
      </c>
      <c r="J81" s="1" t="s">
        <v>242</v>
      </c>
      <c r="K81" s="1">
        <v>23</v>
      </c>
      <c r="L81" s="50"/>
    </row>
    <row r="82" spans="1:12" s="68" customFormat="1" ht="16.5" customHeight="1">
      <c r="A82" s="23">
        <v>66</v>
      </c>
      <c r="B82" s="5" t="s">
        <v>121</v>
      </c>
      <c r="C82" s="5" t="s">
        <v>122</v>
      </c>
      <c r="D82" s="5" t="s">
        <v>237</v>
      </c>
      <c r="E82" s="1" t="s">
        <v>145</v>
      </c>
      <c r="F82" s="1">
        <v>20</v>
      </c>
      <c r="G82" s="1"/>
      <c r="H82" s="1"/>
      <c r="I82" s="1"/>
      <c r="J82" s="1"/>
      <c r="K82" s="1">
        <v>20</v>
      </c>
      <c r="L82" s="24"/>
    </row>
    <row r="83" spans="1:12" s="68" customFormat="1" ht="16.5" customHeight="1" thickBot="1">
      <c r="A83" s="23"/>
      <c r="B83" s="86" t="s">
        <v>283</v>
      </c>
      <c r="C83" s="86" t="s">
        <v>48</v>
      </c>
      <c r="D83" s="86" t="s">
        <v>294</v>
      </c>
      <c r="E83" s="1" t="s">
        <v>284</v>
      </c>
      <c r="F83" s="1">
        <v>7</v>
      </c>
      <c r="G83" s="1"/>
      <c r="H83" s="1"/>
      <c r="I83" s="1"/>
      <c r="J83" s="1"/>
      <c r="K83" s="1">
        <v>7</v>
      </c>
      <c r="L83" s="62" t="s">
        <v>276</v>
      </c>
    </row>
    <row r="84" spans="1:12" ht="16.5" customHeight="1" thickBot="1">
      <c r="A84" s="104" t="s">
        <v>10</v>
      </c>
      <c r="B84" s="105"/>
      <c r="C84" s="72"/>
      <c r="D84" s="73"/>
      <c r="E84" s="35"/>
      <c r="F84" s="35">
        <f>(F75+F63+F53+F43+F34+F22+F12+F8)</f>
        <v>1025</v>
      </c>
      <c r="G84" s="35"/>
      <c r="H84" s="40"/>
      <c r="I84" s="46"/>
      <c r="J84" s="72"/>
      <c r="K84" s="48">
        <f>(K75+K63+K53+K43+K34+K22+K12+K8)</f>
        <v>1147</v>
      </c>
      <c r="L84" s="74"/>
    </row>
    <row r="85" spans="1:12" ht="15" customHeight="1">
      <c r="A85" s="71"/>
      <c r="B85" s="71"/>
      <c r="C85" s="64"/>
      <c r="D85" s="64"/>
      <c r="E85" s="75"/>
      <c r="F85" s="75"/>
      <c r="G85" s="75"/>
      <c r="H85" s="64"/>
      <c r="I85" s="75"/>
      <c r="J85" s="64"/>
      <c r="K85" s="75"/>
      <c r="L85" s="64"/>
    </row>
    <row r="86" spans="2:6" ht="15.75" customHeight="1">
      <c r="B86" s="64"/>
      <c r="C86" s="64"/>
      <c r="D86" s="64"/>
      <c r="E86" s="71"/>
      <c r="F86" s="71"/>
    </row>
    <row r="87" spans="8:10" ht="18.75">
      <c r="H87" s="106" t="s">
        <v>114</v>
      </c>
      <c r="I87" s="106"/>
      <c r="J87" s="106"/>
    </row>
    <row r="90" ht="15">
      <c r="C90" s="64"/>
    </row>
    <row r="93" spans="8:10" ht="15">
      <c r="H93" s="97" t="s">
        <v>111</v>
      </c>
      <c r="I93" s="97"/>
      <c r="J93" s="97"/>
    </row>
  </sheetData>
  <sheetProtection/>
  <mergeCells count="7">
    <mergeCell ref="H93:J93"/>
    <mergeCell ref="A3:J3"/>
    <mergeCell ref="A4:L4"/>
    <mergeCell ref="A5:A6"/>
    <mergeCell ref="E5:F5"/>
    <mergeCell ref="A84:B84"/>
    <mergeCell ref="H87:J87"/>
  </mergeCells>
  <printOptions/>
  <pageMargins left="0.7086614173228347" right="0.7086614173228347" top="0.7480314960629921" bottom="0.7480314960629921" header="0.31496062992125984" footer="0.31496062992125984"/>
  <pageSetup orientation="landscape" scale="59" r:id="rId1"/>
  <rowBreaks count="1" manualBreakCount="1">
    <brk id="5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view="pageBreakPreview" zoomScale="60" zoomScalePageLayoutView="0" workbookViewId="0" topLeftCell="A39">
      <selection activeCell="B67" sqref="B67:E67"/>
    </sheetView>
  </sheetViews>
  <sheetFormatPr defaultColWidth="9.140625" defaultRowHeight="12.75"/>
  <cols>
    <col min="1" max="1" width="4.8515625" style="65" customWidth="1"/>
    <col min="2" max="2" width="25.28125" style="65" customWidth="1"/>
    <col min="3" max="3" width="18.57421875" style="65" customWidth="1"/>
    <col min="4" max="4" width="42.140625" style="65" customWidth="1"/>
    <col min="5" max="5" width="11.421875" style="65" customWidth="1"/>
    <col min="6" max="6" width="7.421875" style="65" customWidth="1"/>
    <col min="7" max="7" width="8.140625" style="65" customWidth="1"/>
    <col min="8" max="8" width="15.8515625" style="65" customWidth="1"/>
    <col min="9" max="9" width="8.00390625" style="65" customWidth="1"/>
    <col min="10" max="10" width="30.28125" style="65" customWidth="1"/>
    <col min="11" max="11" width="13.140625" style="65" customWidth="1"/>
    <col min="12" max="12" width="22.57421875" style="65" customWidth="1"/>
    <col min="13" max="13" width="9.140625" style="65" hidden="1" customWidth="1"/>
    <col min="14" max="14" width="14.421875" style="65" bestFit="1" customWidth="1"/>
    <col min="15" max="16384" width="9.140625" style="65" customWidth="1"/>
  </cols>
  <sheetData>
    <row r="1" ht="15">
      <c r="A1" s="65" t="s">
        <v>129</v>
      </c>
    </row>
    <row r="2" ht="15.75" customHeight="1">
      <c r="A2" s="68" t="s">
        <v>9</v>
      </c>
    </row>
    <row r="3" spans="1:10" s="66" customFormat="1" ht="24" customHeight="1">
      <c r="A3" s="98" t="s">
        <v>253</v>
      </c>
      <c r="B3" s="98"/>
      <c r="C3" s="98"/>
      <c r="D3" s="98"/>
      <c r="E3" s="98"/>
      <c r="F3" s="98"/>
      <c r="G3" s="98"/>
      <c r="H3" s="98"/>
      <c r="I3" s="98"/>
      <c r="J3" s="98"/>
    </row>
    <row r="4" spans="1:13" ht="24.75" customHeight="1" thickBot="1">
      <c r="A4" s="99" t="s">
        <v>184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65" t="s">
        <v>2</v>
      </c>
    </row>
    <row r="5" spans="1:12" s="67" customFormat="1" ht="16.5" customHeight="1">
      <c r="A5" s="100" t="s">
        <v>0</v>
      </c>
      <c r="B5" s="17" t="s">
        <v>58</v>
      </c>
      <c r="C5" s="52" t="s">
        <v>68</v>
      </c>
      <c r="D5" s="52" t="s">
        <v>70</v>
      </c>
      <c r="E5" s="102" t="s">
        <v>57</v>
      </c>
      <c r="F5" s="103"/>
      <c r="G5" s="53" t="s">
        <v>97</v>
      </c>
      <c r="H5" s="54"/>
      <c r="I5" s="55" t="s">
        <v>63</v>
      </c>
      <c r="J5" s="56"/>
      <c r="K5" s="57" t="s">
        <v>65</v>
      </c>
      <c r="L5" s="58" t="s">
        <v>67</v>
      </c>
    </row>
    <row r="6" spans="1:12" s="68" customFormat="1" ht="16.5" customHeight="1">
      <c r="A6" s="101"/>
      <c r="B6" s="11" t="s">
        <v>59</v>
      </c>
      <c r="C6" s="12" t="s">
        <v>69</v>
      </c>
      <c r="D6" s="12" t="s">
        <v>71</v>
      </c>
      <c r="E6" s="12" t="s">
        <v>60</v>
      </c>
      <c r="F6" s="13" t="s">
        <v>3</v>
      </c>
      <c r="G6" s="12" t="s">
        <v>61</v>
      </c>
      <c r="H6" s="12" t="s">
        <v>62</v>
      </c>
      <c r="I6" s="14" t="s">
        <v>61</v>
      </c>
      <c r="J6" s="14" t="s">
        <v>64</v>
      </c>
      <c r="K6" s="15" t="s">
        <v>66</v>
      </c>
      <c r="L6" s="59"/>
    </row>
    <row r="7" spans="1:12" s="68" customFormat="1" ht="16.5" customHeight="1" thickBot="1">
      <c r="A7" s="60">
        <v>1</v>
      </c>
      <c r="B7" s="9">
        <v>2</v>
      </c>
      <c r="C7" s="9">
        <v>3</v>
      </c>
      <c r="D7" s="9">
        <v>4</v>
      </c>
      <c r="E7" s="9">
        <v>5</v>
      </c>
      <c r="F7" s="9" t="s">
        <v>4</v>
      </c>
      <c r="G7" s="9" t="s">
        <v>5</v>
      </c>
      <c r="H7" s="9">
        <v>6</v>
      </c>
      <c r="I7" s="9" t="s">
        <v>6</v>
      </c>
      <c r="J7" s="9">
        <v>7</v>
      </c>
      <c r="K7" s="9" t="s">
        <v>7</v>
      </c>
      <c r="L7" s="61">
        <v>8</v>
      </c>
    </row>
    <row r="8" spans="1:12" s="68" customFormat="1" ht="16.5" customHeight="1" thickBot="1">
      <c r="A8" s="16"/>
      <c r="B8" s="17" t="s">
        <v>120</v>
      </c>
      <c r="C8" s="17"/>
      <c r="D8" s="17"/>
      <c r="E8" s="17"/>
      <c r="F8" s="17">
        <f>SUM(F9:F11)</f>
        <v>0</v>
      </c>
      <c r="G8" s="17"/>
      <c r="H8" s="17"/>
      <c r="I8" s="17"/>
      <c r="J8" s="17"/>
      <c r="K8" s="17">
        <f>SUM(K9:K11)</f>
        <v>49</v>
      </c>
      <c r="L8" s="18"/>
    </row>
    <row r="9" spans="1:12" ht="16.5" customHeight="1">
      <c r="A9" s="19">
        <v>1</v>
      </c>
      <c r="B9" s="20" t="s">
        <v>111</v>
      </c>
      <c r="C9" s="20" t="s">
        <v>112</v>
      </c>
      <c r="D9" s="20" t="s">
        <v>101</v>
      </c>
      <c r="E9" s="21"/>
      <c r="F9" s="21"/>
      <c r="G9" s="21">
        <v>17</v>
      </c>
      <c r="H9" s="21" t="s">
        <v>101</v>
      </c>
      <c r="I9" s="21">
        <v>2</v>
      </c>
      <c r="J9" s="21" t="s">
        <v>102</v>
      </c>
      <c r="K9" s="21">
        <v>19</v>
      </c>
      <c r="L9" s="22"/>
    </row>
    <row r="10" spans="1:12" ht="16.5" customHeight="1">
      <c r="A10" s="23">
        <v>2</v>
      </c>
      <c r="B10" s="5" t="s">
        <v>80</v>
      </c>
      <c r="C10" s="5" t="s">
        <v>124</v>
      </c>
      <c r="D10" s="5" t="s">
        <v>103</v>
      </c>
      <c r="E10" s="1"/>
      <c r="F10" s="5"/>
      <c r="G10" s="1">
        <v>15</v>
      </c>
      <c r="H10" s="1" t="s">
        <v>103</v>
      </c>
      <c r="I10" s="1"/>
      <c r="J10" s="1" t="s">
        <v>2</v>
      </c>
      <c r="K10" s="1">
        <v>15</v>
      </c>
      <c r="L10" s="24"/>
    </row>
    <row r="11" spans="1:12" ht="16.5" customHeight="1" thickBot="1">
      <c r="A11" s="25">
        <v>3</v>
      </c>
      <c r="B11" s="26" t="s">
        <v>90</v>
      </c>
      <c r="C11" s="26" t="s">
        <v>91</v>
      </c>
      <c r="D11" s="26" t="s">
        <v>103</v>
      </c>
      <c r="E11" s="27"/>
      <c r="F11" s="26"/>
      <c r="G11" s="27">
        <v>15</v>
      </c>
      <c r="H11" s="27" t="s">
        <v>103</v>
      </c>
      <c r="I11" s="27"/>
      <c r="J11" s="26"/>
      <c r="K11" s="27">
        <v>15</v>
      </c>
      <c r="L11" s="28"/>
    </row>
    <row r="12" spans="1:12" ht="16.5" customHeight="1" thickBot="1">
      <c r="A12" s="29"/>
      <c r="B12" s="30" t="s">
        <v>293</v>
      </c>
      <c r="C12" s="31"/>
      <c r="D12" s="31"/>
      <c r="E12" s="30"/>
      <c r="F12" s="30">
        <f>SUM(F13:F21)</f>
        <v>0</v>
      </c>
      <c r="G12" s="30"/>
      <c r="H12" s="30"/>
      <c r="I12" s="30"/>
      <c r="J12" s="30"/>
      <c r="K12" s="30">
        <f>SUM(K13:K20)</f>
        <v>3</v>
      </c>
      <c r="L12" s="32"/>
    </row>
    <row r="13" spans="1:12" ht="16.5" customHeight="1">
      <c r="A13" s="51">
        <v>4</v>
      </c>
      <c r="B13" s="4" t="s">
        <v>13</v>
      </c>
      <c r="C13" s="4" t="s">
        <v>79</v>
      </c>
      <c r="D13" s="4" t="s">
        <v>104</v>
      </c>
      <c r="E13" s="6"/>
      <c r="F13" s="6"/>
      <c r="G13" s="6"/>
      <c r="H13" s="6"/>
      <c r="I13" s="6">
        <v>3</v>
      </c>
      <c r="J13" s="6" t="s">
        <v>116</v>
      </c>
      <c r="K13" s="6">
        <v>3</v>
      </c>
      <c r="L13" s="62"/>
    </row>
    <row r="14" spans="1:12" ht="16.5" customHeight="1">
      <c r="A14" s="23">
        <v>5</v>
      </c>
      <c r="B14" s="4" t="s">
        <v>86</v>
      </c>
      <c r="C14" s="4" t="s">
        <v>88</v>
      </c>
      <c r="D14" s="4" t="s">
        <v>238</v>
      </c>
      <c r="E14" s="6"/>
      <c r="F14" s="6"/>
      <c r="G14" s="6"/>
      <c r="H14" s="6"/>
      <c r="I14" s="6"/>
      <c r="J14" s="6"/>
      <c r="K14" s="6"/>
      <c r="L14" s="62" t="s">
        <v>292</v>
      </c>
    </row>
    <row r="15" spans="1:12" ht="16.5" customHeight="1">
      <c r="A15" s="51">
        <v>6</v>
      </c>
      <c r="B15" s="5" t="s">
        <v>96</v>
      </c>
      <c r="C15" s="5" t="s">
        <v>45</v>
      </c>
      <c r="D15" s="5" t="s">
        <v>115</v>
      </c>
      <c r="E15" s="1"/>
      <c r="F15" s="1"/>
      <c r="G15" s="1"/>
      <c r="H15" s="1"/>
      <c r="I15" s="1"/>
      <c r="J15" s="1"/>
      <c r="K15" s="6">
        <f>F15+G15+I15</f>
        <v>0</v>
      </c>
      <c r="L15" s="24"/>
    </row>
    <row r="16" spans="1:12" ht="16.5" customHeight="1">
      <c r="A16" s="23">
        <v>7</v>
      </c>
      <c r="B16" s="5" t="s">
        <v>118</v>
      </c>
      <c r="C16" s="5" t="s">
        <v>119</v>
      </c>
      <c r="D16" s="5" t="s">
        <v>269</v>
      </c>
      <c r="E16" s="1"/>
      <c r="F16" s="1"/>
      <c r="G16" s="1"/>
      <c r="H16" s="1"/>
      <c r="I16" s="1"/>
      <c r="J16" s="1"/>
      <c r="K16" s="6">
        <v>0</v>
      </c>
      <c r="L16" s="24"/>
    </row>
    <row r="17" spans="1:12" ht="16.5" customHeight="1">
      <c r="A17" s="51">
        <v>8</v>
      </c>
      <c r="B17" s="5" t="s">
        <v>15</v>
      </c>
      <c r="C17" s="5"/>
      <c r="D17" s="5" t="s">
        <v>105</v>
      </c>
      <c r="E17" s="1" t="s">
        <v>2</v>
      </c>
      <c r="F17" s="1" t="s">
        <v>2</v>
      </c>
      <c r="G17" s="1"/>
      <c r="H17" s="1"/>
      <c r="I17" s="1" t="s">
        <v>2</v>
      </c>
      <c r="J17" s="1" t="s">
        <v>2</v>
      </c>
      <c r="K17" s="6">
        <v>0</v>
      </c>
      <c r="L17" s="24"/>
    </row>
    <row r="18" spans="1:12" ht="16.5" customHeight="1">
      <c r="A18" s="23">
        <v>9</v>
      </c>
      <c r="B18" s="5" t="s">
        <v>113</v>
      </c>
      <c r="C18" s="10"/>
      <c r="D18" s="5" t="s">
        <v>105</v>
      </c>
      <c r="E18" s="1"/>
      <c r="F18" s="1"/>
      <c r="G18" s="1" t="s">
        <v>2</v>
      </c>
      <c r="H18" s="1" t="s">
        <v>2</v>
      </c>
      <c r="I18" s="1"/>
      <c r="J18" s="1"/>
      <c r="K18" s="6">
        <v>0</v>
      </c>
      <c r="L18" s="24"/>
    </row>
    <row r="19" spans="1:12" ht="16.5" customHeight="1">
      <c r="A19" s="51">
        <v>10</v>
      </c>
      <c r="B19" s="5" t="s">
        <v>14</v>
      </c>
      <c r="C19" s="5"/>
      <c r="D19" s="5" t="s">
        <v>105</v>
      </c>
      <c r="E19" s="1"/>
      <c r="F19" s="1"/>
      <c r="G19" s="1"/>
      <c r="H19" s="1"/>
      <c r="I19" s="1"/>
      <c r="J19" s="1"/>
      <c r="K19" s="6">
        <f>F19+G19+I19</f>
        <v>0</v>
      </c>
      <c r="L19" s="24"/>
    </row>
    <row r="20" spans="1:12" ht="16.5" customHeight="1">
      <c r="A20" s="23">
        <v>11</v>
      </c>
      <c r="B20" s="8" t="s">
        <v>16</v>
      </c>
      <c r="C20" s="8"/>
      <c r="D20" s="8" t="s">
        <v>106</v>
      </c>
      <c r="E20" s="33"/>
      <c r="F20" s="33"/>
      <c r="G20" s="33"/>
      <c r="H20" s="33"/>
      <c r="I20" s="33"/>
      <c r="J20" s="33"/>
      <c r="K20" s="1">
        <f>F20+G20+I20</f>
        <v>0</v>
      </c>
      <c r="L20" s="63"/>
    </row>
    <row r="21" spans="1:12" ht="16.5" customHeight="1" thickBot="1">
      <c r="A21" s="51">
        <v>12</v>
      </c>
      <c r="B21" s="5" t="s">
        <v>41</v>
      </c>
      <c r="C21" s="5" t="s">
        <v>50</v>
      </c>
      <c r="D21" s="5" t="s">
        <v>282</v>
      </c>
      <c r="E21" s="27"/>
      <c r="F21" s="27"/>
      <c r="G21" s="27"/>
      <c r="H21" s="27"/>
      <c r="I21" s="27"/>
      <c r="J21" s="27"/>
      <c r="K21" s="27">
        <v>0</v>
      </c>
      <c r="L21" s="28"/>
    </row>
    <row r="22" spans="1:12" ht="16.5" customHeight="1" thickBot="1">
      <c r="A22" s="34"/>
      <c r="B22" s="35" t="s">
        <v>132</v>
      </c>
      <c r="C22" s="36"/>
      <c r="D22" s="36"/>
      <c r="E22" s="35"/>
      <c r="F22" s="35">
        <f>SUM(F23:F33)</f>
        <v>183</v>
      </c>
      <c r="G22" s="35"/>
      <c r="H22" s="35"/>
      <c r="I22" s="35"/>
      <c r="J22" s="35"/>
      <c r="K22" s="35">
        <f>SUM(K23:K33)</f>
        <v>228</v>
      </c>
      <c r="L22" s="37"/>
    </row>
    <row r="23" spans="1:12" ht="16.5" customHeight="1">
      <c r="A23" s="23">
        <v>13</v>
      </c>
      <c r="B23" s="5" t="s">
        <v>33</v>
      </c>
      <c r="C23" s="5" t="s">
        <v>12</v>
      </c>
      <c r="D23" s="5" t="s">
        <v>185</v>
      </c>
      <c r="E23" s="1">
        <v>15</v>
      </c>
      <c r="F23" s="1">
        <v>15</v>
      </c>
      <c r="G23" s="1"/>
      <c r="H23" s="1"/>
      <c r="I23" s="1" t="s">
        <v>186</v>
      </c>
      <c r="J23" s="1" t="s">
        <v>187</v>
      </c>
      <c r="K23" s="6">
        <v>22</v>
      </c>
      <c r="L23" s="62"/>
    </row>
    <row r="24" spans="1:12" ht="16.5" customHeight="1">
      <c r="A24" s="23">
        <v>14</v>
      </c>
      <c r="B24" s="5" t="s">
        <v>34</v>
      </c>
      <c r="C24" s="5" t="s">
        <v>107</v>
      </c>
      <c r="D24" s="5" t="s">
        <v>227</v>
      </c>
      <c r="E24" s="1" t="s">
        <v>157</v>
      </c>
      <c r="F24" s="1">
        <v>16</v>
      </c>
      <c r="G24" s="1"/>
      <c r="H24" s="1"/>
      <c r="I24" s="1">
        <v>4</v>
      </c>
      <c r="J24" s="1" t="s">
        <v>138</v>
      </c>
      <c r="K24" s="6">
        <v>20</v>
      </c>
      <c r="L24" s="24"/>
    </row>
    <row r="25" spans="1:12" ht="16.5" customHeight="1">
      <c r="A25" s="23">
        <v>15</v>
      </c>
      <c r="B25" s="5" t="s">
        <v>35</v>
      </c>
      <c r="C25" s="5" t="s">
        <v>98</v>
      </c>
      <c r="D25" s="5" t="s">
        <v>135</v>
      </c>
      <c r="E25" s="1">
        <v>15</v>
      </c>
      <c r="F25" s="1">
        <v>15</v>
      </c>
      <c r="G25" s="1"/>
      <c r="H25" s="1"/>
      <c r="I25" s="1">
        <v>4</v>
      </c>
      <c r="J25" s="1" t="s">
        <v>136</v>
      </c>
      <c r="K25" s="6">
        <v>19</v>
      </c>
      <c r="L25" s="24"/>
    </row>
    <row r="26" spans="1:12" ht="16.5" customHeight="1">
      <c r="A26" s="23">
        <v>16</v>
      </c>
      <c r="B26" s="5" t="s">
        <v>36</v>
      </c>
      <c r="C26" s="5" t="s">
        <v>109</v>
      </c>
      <c r="D26" s="5" t="s">
        <v>233</v>
      </c>
      <c r="E26" s="1" t="s">
        <v>157</v>
      </c>
      <c r="F26" s="1">
        <v>16</v>
      </c>
      <c r="G26" s="1"/>
      <c r="H26" s="1"/>
      <c r="I26" s="1" t="s">
        <v>189</v>
      </c>
      <c r="J26" s="1" t="s">
        <v>202</v>
      </c>
      <c r="K26" s="6">
        <v>21</v>
      </c>
      <c r="L26" s="49"/>
    </row>
    <row r="27" spans="1:12" ht="16.5" customHeight="1">
      <c r="A27" s="23">
        <v>17</v>
      </c>
      <c r="B27" s="5" t="s">
        <v>37</v>
      </c>
      <c r="C27" s="5" t="s">
        <v>108</v>
      </c>
      <c r="D27" s="5" t="s">
        <v>258</v>
      </c>
      <c r="E27" s="1" t="s">
        <v>157</v>
      </c>
      <c r="F27" s="1">
        <v>16</v>
      </c>
      <c r="G27" s="1"/>
      <c r="H27" s="1"/>
      <c r="I27" s="1" t="s">
        <v>190</v>
      </c>
      <c r="J27" s="1" t="s">
        <v>203</v>
      </c>
      <c r="K27" s="6">
        <v>21</v>
      </c>
      <c r="L27" s="24"/>
    </row>
    <row r="28" spans="1:12" ht="16.5" customHeight="1">
      <c r="A28" s="23">
        <v>18</v>
      </c>
      <c r="B28" s="7" t="s">
        <v>22</v>
      </c>
      <c r="C28" s="5" t="s">
        <v>12</v>
      </c>
      <c r="D28" s="64" t="s">
        <v>221</v>
      </c>
      <c r="E28" s="1" t="s">
        <v>157</v>
      </c>
      <c r="F28" s="1">
        <v>16</v>
      </c>
      <c r="G28" s="1"/>
      <c r="H28" s="1"/>
      <c r="I28" s="1" t="s">
        <v>190</v>
      </c>
      <c r="J28" s="1" t="s">
        <v>191</v>
      </c>
      <c r="K28" s="6">
        <v>21</v>
      </c>
      <c r="L28" s="24"/>
    </row>
    <row r="29" spans="1:12" ht="16.5" customHeight="1">
      <c r="A29" s="23">
        <v>19</v>
      </c>
      <c r="B29" s="8" t="s">
        <v>38</v>
      </c>
      <c r="C29" s="5" t="s">
        <v>42</v>
      </c>
      <c r="D29" s="5" t="s">
        <v>194</v>
      </c>
      <c r="E29" s="33" t="s">
        <v>234</v>
      </c>
      <c r="F29" s="33">
        <v>18</v>
      </c>
      <c r="G29" s="33"/>
      <c r="H29" s="33"/>
      <c r="I29" s="33">
        <v>3</v>
      </c>
      <c r="J29" s="33" t="s">
        <v>141</v>
      </c>
      <c r="K29" s="6">
        <v>21</v>
      </c>
      <c r="L29" s="78"/>
    </row>
    <row r="30" spans="1:12" ht="16.5" customHeight="1">
      <c r="A30" s="23">
        <v>20</v>
      </c>
      <c r="B30" s="8" t="s">
        <v>84</v>
      </c>
      <c r="C30" s="5" t="s">
        <v>12</v>
      </c>
      <c r="D30" s="5" t="s">
        <v>222</v>
      </c>
      <c r="E30" s="33" t="s">
        <v>224</v>
      </c>
      <c r="F30" s="33">
        <v>20</v>
      </c>
      <c r="G30" s="33"/>
      <c r="H30" s="33"/>
      <c r="I30" s="33"/>
      <c r="J30" s="33"/>
      <c r="K30" s="6">
        <v>20</v>
      </c>
      <c r="L30" s="63"/>
    </row>
    <row r="31" spans="1:12" ht="16.5" customHeight="1">
      <c r="A31" s="23">
        <v>21</v>
      </c>
      <c r="B31" s="5" t="s">
        <v>83</v>
      </c>
      <c r="C31" s="5" t="s">
        <v>12</v>
      </c>
      <c r="D31" s="5" t="s">
        <v>192</v>
      </c>
      <c r="E31" s="1">
        <v>15</v>
      </c>
      <c r="F31" s="1">
        <v>15</v>
      </c>
      <c r="G31" s="1"/>
      <c r="H31" s="1"/>
      <c r="I31" s="1">
        <v>4</v>
      </c>
      <c r="J31" s="1" t="s">
        <v>193</v>
      </c>
      <c r="K31" s="1">
        <v>19</v>
      </c>
      <c r="L31" s="63"/>
    </row>
    <row r="32" spans="1:12" ht="16.5" customHeight="1">
      <c r="A32" s="23">
        <v>22</v>
      </c>
      <c r="B32" s="5" t="s">
        <v>125</v>
      </c>
      <c r="C32" s="5" t="s">
        <v>12</v>
      </c>
      <c r="D32" s="5" t="s">
        <v>223</v>
      </c>
      <c r="E32" s="1" t="s">
        <v>157</v>
      </c>
      <c r="F32" s="1">
        <v>16</v>
      </c>
      <c r="G32" s="5"/>
      <c r="H32" s="5"/>
      <c r="I32" s="1">
        <v>4</v>
      </c>
      <c r="J32" s="1" t="s">
        <v>204</v>
      </c>
      <c r="K32" s="1">
        <v>20</v>
      </c>
      <c r="L32" s="1"/>
    </row>
    <row r="33" spans="1:14" ht="16.5" customHeight="1" thickBot="1">
      <c r="A33" s="23">
        <v>23</v>
      </c>
      <c r="B33" s="8" t="s">
        <v>220</v>
      </c>
      <c r="C33" s="8" t="s">
        <v>12</v>
      </c>
      <c r="D33" s="95" t="s">
        <v>257</v>
      </c>
      <c r="E33" s="33" t="s">
        <v>224</v>
      </c>
      <c r="F33" s="33">
        <v>20</v>
      </c>
      <c r="G33" s="8"/>
      <c r="H33" s="8"/>
      <c r="I33" s="33">
        <v>4</v>
      </c>
      <c r="J33" s="33" t="s">
        <v>256</v>
      </c>
      <c r="K33" s="33">
        <v>24</v>
      </c>
      <c r="L33" s="33"/>
      <c r="N33" s="82"/>
    </row>
    <row r="34" spans="1:12" s="68" customFormat="1" ht="16.5" customHeight="1" thickBot="1">
      <c r="A34" s="34"/>
      <c r="B34" s="35" t="s">
        <v>225</v>
      </c>
      <c r="C34" s="36"/>
      <c r="D34" s="36"/>
      <c r="E34" s="35"/>
      <c r="F34" s="35">
        <f>SUM(F35:F42)</f>
        <v>159</v>
      </c>
      <c r="G34" s="35"/>
      <c r="H34" s="35"/>
      <c r="I34" s="35"/>
      <c r="J34" s="35"/>
      <c r="K34" s="35">
        <f>SUM(K35:K40)</f>
        <v>145</v>
      </c>
      <c r="L34" s="37"/>
    </row>
    <row r="35" spans="1:12" ht="16.5" customHeight="1">
      <c r="A35" s="23">
        <v>24</v>
      </c>
      <c r="B35" s="4" t="s">
        <v>17</v>
      </c>
      <c r="C35" s="4" t="s">
        <v>46</v>
      </c>
      <c r="D35" s="4" t="s">
        <v>180</v>
      </c>
      <c r="E35" s="6" t="s">
        <v>182</v>
      </c>
      <c r="F35" s="38">
        <v>21</v>
      </c>
      <c r="G35" s="6"/>
      <c r="H35" s="6"/>
      <c r="I35" s="6"/>
      <c r="J35" s="6"/>
      <c r="K35" s="6">
        <v>21</v>
      </c>
      <c r="L35" s="62"/>
    </row>
    <row r="36" spans="1:12" ht="16.5" customHeight="1">
      <c r="A36" s="23">
        <v>25</v>
      </c>
      <c r="B36" s="5" t="s">
        <v>72</v>
      </c>
      <c r="C36" s="5" t="s">
        <v>46</v>
      </c>
      <c r="D36" s="5" t="s">
        <v>177</v>
      </c>
      <c r="E36" s="1" t="s">
        <v>168</v>
      </c>
      <c r="F36" s="3">
        <v>21</v>
      </c>
      <c r="G36" s="1"/>
      <c r="H36" s="1"/>
      <c r="I36" s="1" t="s">
        <v>140</v>
      </c>
      <c r="J36" s="1" t="s">
        <v>183</v>
      </c>
      <c r="K36" s="6">
        <v>25</v>
      </c>
      <c r="L36" s="61"/>
    </row>
    <row r="37" spans="1:12" s="68" customFormat="1" ht="16.5" customHeight="1">
      <c r="A37" s="23">
        <v>26</v>
      </c>
      <c r="B37" s="5" t="s">
        <v>18</v>
      </c>
      <c r="C37" s="5" t="s">
        <v>46</v>
      </c>
      <c r="D37" s="5" t="s">
        <v>181</v>
      </c>
      <c r="E37" s="1" t="s">
        <v>166</v>
      </c>
      <c r="F37" s="1">
        <v>21</v>
      </c>
      <c r="G37" s="1"/>
      <c r="H37" s="1"/>
      <c r="I37" s="1" t="s">
        <v>190</v>
      </c>
      <c r="J37" s="1" t="s">
        <v>244</v>
      </c>
      <c r="K37" s="6">
        <v>26</v>
      </c>
      <c r="L37" s="49"/>
    </row>
    <row r="38" spans="1:14" s="68" customFormat="1" ht="16.5" customHeight="1">
      <c r="A38" s="23">
        <v>27</v>
      </c>
      <c r="B38" s="5" t="s">
        <v>21</v>
      </c>
      <c r="C38" s="5" t="s">
        <v>131</v>
      </c>
      <c r="D38" s="5" t="s">
        <v>167</v>
      </c>
      <c r="E38" s="1" t="s">
        <v>165</v>
      </c>
      <c r="F38" s="1">
        <v>21</v>
      </c>
      <c r="G38" s="1"/>
      <c r="H38" s="1"/>
      <c r="I38" s="1">
        <v>3</v>
      </c>
      <c r="J38" s="1" t="s">
        <v>141</v>
      </c>
      <c r="K38" s="6">
        <v>24</v>
      </c>
      <c r="L38" s="78"/>
      <c r="N38" s="83"/>
    </row>
    <row r="39" spans="1:14" s="68" customFormat="1" ht="16.5" customHeight="1">
      <c r="A39" s="23">
        <v>28</v>
      </c>
      <c r="B39" s="5" t="s">
        <v>152</v>
      </c>
      <c r="C39" s="5" t="s">
        <v>47</v>
      </c>
      <c r="D39" s="5" t="s">
        <v>178</v>
      </c>
      <c r="E39" s="1" t="s">
        <v>179</v>
      </c>
      <c r="F39" s="1">
        <v>21</v>
      </c>
      <c r="G39" s="1"/>
      <c r="H39" s="1"/>
      <c r="I39" s="1"/>
      <c r="J39" s="1"/>
      <c r="K39" s="6">
        <v>21</v>
      </c>
      <c r="L39" s="78"/>
      <c r="N39" s="83"/>
    </row>
    <row r="40" spans="1:14" s="68" customFormat="1" ht="16.5" customHeight="1">
      <c r="A40" s="23">
        <v>29</v>
      </c>
      <c r="B40" s="8" t="s">
        <v>153</v>
      </c>
      <c r="C40" s="8" t="s">
        <v>131</v>
      </c>
      <c r="D40" s="8" t="s">
        <v>230</v>
      </c>
      <c r="E40" s="33" t="s">
        <v>231</v>
      </c>
      <c r="F40" s="33">
        <v>24</v>
      </c>
      <c r="G40" s="33"/>
      <c r="H40" s="33"/>
      <c r="I40" s="33">
        <v>4</v>
      </c>
      <c r="J40" s="33" t="s">
        <v>232</v>
      </c>
      <c r="K40" s="2">
        <v>28</v>
      </c>
      <c r="L40" s="63"/>
      <c r="N40" s="80"/>
    </row>
    <row r="41" spans="1:12" s="68" customFormat="1" ht="16.5" customHeight="1">
      <c r="A41" s="23">
        <v>30</v>
      </c>
      <c r="B41" s="5" t="s">
        <v>39</v>
      </c>
      <c r="C41" s="5" t="s">
        <v>50</v>
      </c>
      <c r="D41" s="5" t="s">
        <v>272</v>
      </c>
      <c r="E41" s="1" t="s">
        <v>274</v>
      </c>
      <c r="F41" s="1">
        <v>15</v>
      </c>
      <c r="G41" s="1"/>
      <c r="H41" s="1"/>
      <c r="I41" s="1" t="s">
        <v>245</v>
      </c>
      <c r="J41" s="1" t="s">
        <v>246</v>
      </c>
      <c r="K41" s="1">
        <v>21</v>
      </c>
      <c r="L41" s="1"/>
    </row>
    <row r="42" spans="1:12" s="68" customFormat="1" ht="16.5" customHeight="1" thickBot="1">
      <c r="A42" s="23">
        <v>31</v>
      </c>
      <c r="B42" s="5" t="s">
        <v>73</v>
      </c>
      <c r="C42" s="5" t="s">
        <v>74</v>
      </c>
      <c r="D42" s="5" t="s">
        <v>273</v>
      </c>
      <c r="E42" s="1" t="s">
        <v>175</v>
      </c>
      <c r="F42" s="1">
        <v>15</v>
      </c>
      <c r="G42" s="1"/>
      <c r="H42" s="1"/>
      <c r="I42" s="1" t="s">
        <v>186</v>
      </c>
      <c r="J42" s="1" t="s">
        <v>219</v>
      </c>
      <c r="K42" s="6">
        <v>22</v>
      </c>
      <c r="L42" s="24"/>
    </row>
    <row r="43" spans="1:12" s="68" customFormat="1" ht="16.5" customHeight="1" thickBot="1">
      <c r="A43" s="47"/>
      <c r="B43" s="84" t="s">
        <v>133</v>
      </c>
      <c r="C43" s="36"/>
      <c r="D43" s="36"/>
      <c r="E43" s="35"/>
      <c r="F43" s="35">
        <f>SUM(F44:F52)</f>
        <v>166</v>
      </c>
      <c r="G43" s="35"/>
      <c r="H43" s="35"/>
      <c r="I43" s="35"/>
      <c r="J43" s="35"/>
      <c r="K43" s="35">
        <f>SUM(K44:K51)</f>
        <v>190</v>
      </c>
      <c r="L43" s="37"/>
    </row>
    <row r="44" spans="1:12" s="68" customFormat="1" ht="16.5" customHeight="1">
      <c r="A44" s="51">
        <v>32</v>
      </c>
      <c r="B44" s="5" t="s">
        <v>23</v>
      </c>
      <c r="C44" s="5" t="s">
        <v>44</v>
      </c>
      <c r="D44" s="4" t="s">
        <v>158</v>
      </c>
      <c r="E44" s="6" t="s">
        <v>149</v>
      </c>
      <c r="F44" s="38">
        <v>19</v>
      </c>
      <c r="G44" s="6"/>
      <c r="H44" s="6"/>
      <c r="I44" s="6" t="s">
        <v>186</v>
      </c>
      <c r="J44" s="6" t="s">
        <v>208</v>
      </c>
      <c r="K44" s="6">
        <v>26</v>
      </c>
      <c r="L44" s="62"/>
    </row>
    <row r="45" spans="1:12" s="68" customFormat="1" ht="16.5" customHeight="1">
      <c r="A45" s="23">
        <v>33</v>
      </c>
      <c r="B45" s="5" t="s">
        <v>117</v>
      </c>
      <c r="C45" s="5" t="s">
        <v>159</v>
      </c>
      <c r="D45" s="5" t="s">
        <v>209</v>
      </c>
      <c r="E45" s="1"/>
      <c r="F45" s="3"/>
      <c r="G45" s="1">
        <v>17</v>
      </c>
      <c r="H45" s="1"/>
      <c r="I45" s="1"/>
      <c r="J45" s="1"/>
      <c r="K45" s="1">
        <v>0</v>
      </c>
      <c r="L45" s="94"/>
    </row>
    <row r="46" spans="1:12" ht="16.5" customHeight="1">
      <c r="A46" s="51">
        <v>34</v>
      </c>
      <c r="B46" s="4" t="s">
        <v>93</v>
      </c>
      <c r="C46" s="5" t="s">
        <v>44</v>
      </c>
      <c r="D46" s="4" t="s">
        <v>160</v>
      </c>
      <c r="E46" s="6" t="s">
        <v>161</v>
      </c>
      <c r="F46" s="6">
        <v>26</v>
      </c>
      <c r="G46" s="6"/>
      <c r="H46" s="6"/>
      <c r="I46" s="6"/>
      <c r="J46" s="6"/>
      <c r="K46" s="6">
        <v>26</v>
      </c>
      <c r="L46" s="62"/>
    </row>
    <row r="47" spans="1:12" s="68" customFormat="1" ht="16.5" customHeight="1">
      <c r="A47" s="23">
        <v>35</v>
      </c>
      <c r="B47" s="4" t="s">
        <v>95</v>
      </c>
      <c r="C47" s="5" t="s">
        <v>44</v>
      </c>
      <c r="D47" s="4" t="s">
        <v>235</v>
      </c>
      <c r="E47" s="6" t="s">
        <v>236</v>
      </c>
      <c r="F47" s="38">
        <v>24</v>
      </c>
      <c r="G47" s="6"/>
      <c r="H47" s="6"/>
      <c r="I47" s="6">
        <v>4</v>
      </c>
      <c r="J47" s="1" t="s">
        <v>240</v>
      </c>
      <c r="K47" s="6">
        <v>28</v>
      </c>
      <c r="L47" s="62"/>
    </row>
    <row r="48" spans="1:12" s="68" customFormat="1" ht="16.5" customHeight="1">
      <c r="A48" s="51">
        <v>36</v>
      </c>
      <c r="B48" s="5" t="s">
        <v>100</v>
      </c>
      <c r="C48" s="5" t="s">
        <v>128</v>
      </c>
      <c r="D48" s="5" t="s">
        <v>281</v>
      </c>
      <c r="E48" s="1" t="s">
        <v>239</v>
      </c>
      <c r="F48" s="3">
        <v>30</v>
      </c>
      <c r="G48" s="1"/>
      <c r="H48" s="1"/>
      <c r="I48" s="1">
        <v>4</v>
      </c>
      <c r="J48" s="1" t="s">
        <v>213</v>
      </c>
      <c r="K48" s="6">
        <v>34</v>
      </c>
      <c r="L48" s="62"/>
    </row>
    <row r="49" spans="1:12" s="68" customFormat="1" ht="16.5" customHeight="1">
      <c r="A49" s="23">
        <v>37</v>
      </c>
      <c r="B49" s="5" t="s">
        <v>24</v>
      </c>
      <c r="C49" s="5" t="s">
        <v>162</v>
      </c>
      <c r="D49" s="5" t="s">
        <v>279</v>
      </c>
      <c r="E49" s="1" t="s">
        <v>280</v>
      </c>
      <c r="F49" s="3">
        <v>20</v>
      </c>
      <c r="G49" s="1"/>
      <c r="H49" s="1"/>
      <c r="I49" s="1" t="s">
        <v>210</v>
      </c>
      <c r="J49" s="1" t="s">
        <v>211</v>
      </c>
      <c r="K49" s="6">
        <v>27</v>
      </c>
      <c r="L49" s="62"/>
    </row>
    <row r="50" spans="1:12" s="68" customFormat="1" ht="16.5" customHeight="1">
      <c r="A50" s="51">
        <v>38</v>
      </c>
      <c r="B50" s="5" t="s">
        <v>25</v>
      </c>
      <c r="C50" s="5" t="s">
        <v>11</v>
      </c>
      <c r="D50" s="5" t="s">
        <v>163</v>
      </c>
      <c r="E50" s="1" t="s">
        <v>151</v>
      </c>
      <c r="F50" s="3">
        <v>19</v>
      </c>
      <c r="G50" s="1"/>
      <c r="H50" s="1"/>
      <c r="I50" s="1" t="s">
        <v>190</v>
      </c>
      <c r="J50" s="1" t="s">
        <v>212</v>
      </c>
      <c r="K50" s="6">
        <v>24</v>
      </c>
      <c r="L50" s="62"/>
    </row>
    <row r="51" spans="1:12" s="68" customFormat="1" ht="16.5" customHeight="1">
      <c r="A51" s="23">
        <v>39</v>
      </c>
      <c r="B51" s="7" t="s">
        <v>110</v>
      </c>
      <c r="C51" s="5" t="s">
        <v>11</v>
      </c>
      <c r="D51" s="5" t="s">
        <v>164</v>
      </c>
      <c r="E51" s="1" t="s">
        <v>156</v>
      </c>
      <c r="F51" s="3">
        <v>20</v>
      </c>
      <c r="G51" s="1"/>
      <c r="H51" s="1"/>
      <c r="I51" s="1" t="s">
        <v>190</v>
      </c>
      <c r="J51" s="1" t="s">
        <v>241</v>
      </c>
      <c r="K51" s="1">
        <v>25</v>
      </c>
      <c r="L51" s="62"/>
    </row>
    <row r="52" spans="2:12" ht="16.5" customHeight="1" thickBot="1">
      <c r="B52" s="5" t="s">
        <v>277</v>
      </c>
      <c r="C52" s="5" t="s">
        <v>159</v>
      </c>
      <c r="D52" s="5" t="s">
        <v>278</v>
      </c>
      <c r="E52" s="1">
        <v>8</v>
      </c>
      <c r="F52" s="3">
        <v>8</v>
      </c>
      <c r="G52" s="1"/>
      <c r="H52" s="1"/>
      <c r="I52" s="1"/>
      <c r="J52" s="1"/>
      <c r="K52" s="6">
        <v>8</v>
      </c>
      <c r="L52" s="62" t="s">
        <v>276</v>
      </c>
    </row>
    <row r="53" spans="1:12" ht="16.5" customHeight="1" thickBot="1">
      <c r="A53" s="39"/>
      <c r="B53" s="35" t="s">
        <v>134</v>
      </c>
      <c r="C53" s="40"/>
      <c r="D53" s="40"/>
      <c r="E53" s="41"/>
      <c r="F53" s="35">
        <f>SUM(F54:F62)</f>
        <v>156</v>
      </c>
      <c r="G53" s="35"/>
      <c r="H53" s="41"/>
      <c r="I53" s="35"/>
      <c r="J53" s="41"/>
      <c r="K53" s="35">
        <f>SUM(K54:K62)</f>
        <v>195</v>
      </c>
      <c r="L53" s="42"/>
    </row>
    <row r="54" spans="1:12" s="68" customFormat="1" ht="16.5" customHeight="1">
      <c r="A54" s="23">
        <v>40</v>
      </c>
      <c r="B54" s="5" t="s">
        <v>26</v>
      </c>
      <c r="C54" s="5" t="s">
        <v>54</v>
      </c>
      <c r="D54" s="5" t="s">
        <v>142</v>
      </c>
      <c r="E54" s="3" t="s">
        <v>143</v>
      </c>
      <c r="F54" s="1">
        <v>16</v>
      </c>
      <c r="G54" s="1"/>
      <c r="H54" s="1"/>
      <c r="I54" s="1" t="s">
        <v>215</v>
      </c>
      <c r="J54" s="1" t="s">
        <v>217</v>
      </c>
      <c r="K54" s="6">
        <v>24</v>
      </c>
      <c r="L54" s="24"/>
    </row>
    <row r="55" spans="1:12" s="68" customFormat="1" ht="16.5" customHeight="1">
      <c r="A55" s="51">
        <v>41</v>
      </c>
      <c r="B55" s="5" t="s">
        <v>27</v>
      </c>
      <c r="C55" s="5" t="s">
        <v>54</v>
      </c>
      <c r="D55" s="5" t="s">
        <v>144</v>
      </c>
      <c r="E55" s="3" t="s">
        <v>145</v>
      </c>
      <c r="F55" s="1">
        <v>20</v>
      </c>
      <c r="G55" s="1"/>
      <c r="H55" s="1"/>
      <c r="I55" s="1"/>
      <c r="J55" s="33"/>
      <c r="K55" s="6">
        <v>20</v>
      </c>
      <c r="L55" s="24"/>
    </row>
    <row r="56" spans="1:12" s="68" customFormat="1" ht="16.5" customHeight="1">
      <c r="A56" s="23">
        <v>42</v>
      </c>
      <c r="B56" s="5" t="s">
        <v>28</v>
      </c>
      <c r="C56" s="5" t="s">
        <v>54</v>
      </c>
      <c r="D56" s="5" t="s">
        <v>146</v>
      </c>
      <c r="E56" s="3" t="s">
        <v>145</v>
      </c>
      <c r="F56" s="1">
        <v>20</v>
      </c>
      <c r="G56" s="1"/>
      <c r="H56" s="1"/>
      <c r="I56" s="1">
        <v>4</v>
      </c>
      <c r="J56" s="1" t="s">
        <v>195</v>
      </c>
      <c r="K56" s="6">
        <v>24</v>
      </c>
      <c r="L56" s="24"/>
    </row>
    <row r="57" spans="1:12" s="68" customFormat="1" ht="16.5" customHeight="1">
      <c r="A57" s="51">
        <v>43</v>
      </c>
      <c r="B57" s="5" t="s">
        <v>29</v>
      </c>
      <c r="C57" s="5" t="s">
        <v>55</v>
      </c>
      <c r="D57" s="5" t="s">
        <v>171</v>
      </c>
      <c r="E57" s="3" t="s">
        <v>143</v>
      </c>
      <c r="F57" s="1">
        <v>16</v>
      </c>
      <c r="G57" s="1"/>
      <c r="H57" s="1"/>
      <c r="I57" s="1" t="s">
        <v>190</v>
      </c>
      <c r="J57" s="1" t="s">
        <v>196</v>
      </c>
      <c r="K57" s="6">
        <v>21</v>
      </c>
      <c r="L57" s="24"/>
    </row>
    <row r="58" spans="1:12" s="68" customFormat="1" ht="16.5" customHeight="1">
      <c r="A58" s="23">
        <v>44</v>
      </c>
      <c r="B58" s="8" t="s">
        <v>77</v>
      </c>
      <c r="C58" s="8" t="s">
        <v>55</v>
      </c>
      <c r="D58" s="8" t="s">
        <v>173</v>
      </c>
      <c r="E58" s="43" t="s">
        <v>143</v>
      </c>
      <c r="F58" s="33">
        <v>16</v>
      </c>
      <c r="G58" s="33"/>
      <c r="H58" s="33"/>
      <c r="I58" s="44">
        <v>4</v>
      </c>
      <c r="J58" s="33" t="s">
        <v>197</v>
      </c>
      <c r="K58" s="6">
        <v>20</v>
      </c>
      <c r="L58" s="63"/>
    </row>
    <row r="59" spans="1:12" s="68" customFormat="1" ht="16.5" customHeight="1">
      <c r="A59" s="51">
        <v>45</v>
      </c>
      <c r="B59" s="8" t="s">
        <v>82</v>
      </c>
      <c r="C59" s="8" t="s">
        <v>55</v>
      </c>
      <c r="D59" s="8" t="s">
        <v>147</v>
      </c>
      <c r="E59" s="33">
        <v>16</v>
      </c>
      <c r="F59" s="33">
        <v>16</v>
      </c>
      <c r="G59" s="33"/>
      <c r="H59" s="33"/>
      <c r="I59" s="33" t="s">
        <v>190</v>
      </c>
      <c r="J59" s="1" t="s">
        <v>198</v>
      </c>
      <c r="K59" s="6">
        <v>21</v>
      </c>
      <c r="L59" s="63"/>
    </row>
    <row r="60" spans="1:14" s="68" customFormat="1" ht="16.5" customHeight="1">
      <c r="A60" s="23">
        <v>46</v>
      </c>
      <c r="B60" s="8" t="s">
        <v>94</v>
      </c>
      <c r="C60" s="8" t="s">
        <v>55</v>
      </c>
      <c r="D60" s="8" t="s">
        <v>275</v>
      </c>
      <c r="E60" s="33" t="s">
        <v>224</v>
      </c>
      <c r="F60" s="33">
        <v>20</v>
      </c>
      <c r="G60" s="33"/>
      <c r="H60" s="33"/>
      <c r="I60" s="33" t="s">
        <v>190</v>
      </c>
      <c r="J60" s="33" t="s">
        <v>199</v>
      </c>
      <c r="K60" s="6">
        <v>25</v>
      </c>
      <c r="L60" s="63"/>
      <c r="N60" s="77"/>
    </row>
    <row r="61" spans="1:256" s="45" customFormat="1" ht="16.5" customHeight="1">
      <c r="A61" s="51">
        <v>47</v>
      </c>
      <c r="B61" s="8" t="s">
        <v>123</v>
      </c>
      <c r="C61" s="8" t="s">
        <v>54</v>
      </c>
      <c r="D61" s="8" t="s">
        <v>170</v>
      </c>
      <c r="E61" s="33" t="s">
        <v>157</v>
      </c>
      <c r="F61" s="33">
        <v>16</v>
      </c>
      <c r="G61" s="33"/>
      <c r="I61" s="1">
        <v>4</v>
      </c>
      <c r="J61" s="33" t="s">
        <v>200</v>
      </c>
      <c r="K61" s="6">
        <v>20</v>
      </c>
      <c r="L61" s="24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s="45" customFormat="1" ht="16.5" customHeight="1" thickBot="1">
      <c r="A62" s="23">
        <v>48</v>
      </c>
      <c r="B62" s="5" t="s">
        <v>169</v>
      </c>
      <c r="C62" s="5" t="s">
        <v>55</v>
      </c>
      <c r="D62" s="5" t="s">
        <v>172</v>
      </c>
      <c r="E62" s="1" t="s">
        <v>157</v>
      </c>
      <c r="F62" s="1">
        <v>16</v>
      </c>
      <c r="G62" s="1"/>
      <c r="H62" s="10"/>
      <c r="I62" s="1">
        <v>4</v>
      </c>
      <c r="J62" s="1" t="s">
        <v>201</v>
      </c>
      <c r="K62" s="1">
        <v>20</v>
      </c>
      <c r="L62" s="24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56" s="70" customFormat="1" ht="16.5" customHeight="1" thickBot="1">
      <c r="A63" s="34"/>
      <c r="B63" s="35" t="s">
        <v>251</v>
      </c>
      <c r="C63" s="36"/>
      <c r="D63" s="36"/>
      <c r="E63" s="35"/>
      <c r="F63" s="46">
        <f>SUM(F64:F74)</f>
        <v>205</v>
      </c>
      <c r="G63" s="34"/>
      <c r="H63" s="35"/>
      <c r="I63" s="46"/>
      <c r="J63" s="47"/>
      <c r="K63" s="48">
        <f>SUM(K64:K70)</f>
        <v>162</v>
      </c>
      <c r="L63" s="37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</row>
    <row r="64" spans="1:256" s="68" customFormat="1" ht="16.5" customHeight="1">
      <c r="A64" s="23">
        <v>49</v>
      </c>
      <c r="B64" s="5" t="s">
        <v>1</v>
      </c>
      <c r="C64" s="5" t="s">
        <v>43</v>
      </c>
      <c r="D64" s="5" t="s">
        <v>260</v>
      </c>
      <c r="E64" s="1" t="s">
        <v>261</v>
      </c>
      <c r="F64" s="3">
        <v>16</v>
      </c>
      <c r="G64" s="1"/>
      <c r="H64" s="1"/>
      <c r="I64" s="1" t="s">
        <v>186</v>
      </c>
      <c r="J64" s="1" t="s">
        <v>216</v>
      </c>
      <c r="K64" s="6">
        <v>23</v>
      </c>
      <c r="L64" s="24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</row>
    <row r="65" spans="1:238" s="68" customFormat="1" ht="16.5" customHeight="1">
      <c r="A65" s="23">
        <v>50</v>
      </c>
      <c r="B65" s="5" t="s">
        <v>78</v>
      </c>
      <c r="C65" s="5" t="s">
        <v>43</v>
      </c>
      <c r="D65" s="5" t="s">
        <v>247</v>
      </c>
      <c r="E65" s="1" t="s">
        <v>248</v>
      </c>
      <c r="F65" s="3">
        <v>24</v>
      </c>
      <c r="G65" s="1"/>
      <c r="H65" s="1"/>
      <c r="I65" s="1"/>
      <c r="J65" s="1"/>
      <c r="K65" s="6">
        <v>24</v>
      </c>
      <c r="L65" s="24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</row>
    <row r="66" spans="1:238" s="68" customFormat="1" ht="16.5" customHeight="1">
      <c r="A66" s="23">
        <v>51</v>
      </c>
      <c r="B66" s="5" t="s">
        <v>30</v>
      </c>
      <c r="C66" s="5" t="s">
        <v>130</v>
      </c>
      <c r="D66" s="5" t="s">
        <v>259</v>
      </c>
      <c r="E66" s="1" t="s">
        <v>262</v>
      </c>
      <c r="F66" s="3">
        <v>14</v>
      </c>
      <c r="G66" s="1"/>
      <c r="H66" s="1"/>
      <c r="I66" s="1" t="s">
        <v>254</v>
      </c>
      <c r="J66" s="1" t="s">
        <v>255</v>
      </c>
      <c r="K66" s="6">
        <v>19</v>
      </c>
      <c r="L66" s="24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</row>
    <row r="67" spans="1:199" ht="16.5" customHeight="1">
      <c r="A67" s="23">
        <v>52</v>
      </c>
      <c r="B67" s="86" t="s">
        <v>31</v>
      </c>
      <c r="C67" s="86" t="s">
        <v>87</v>
      </c>
      <c r="D67" s="86" t="s">
        <v>295</v>
      </c>
      <c r="E67" s="96">
        <v>12</v>
      </c>
      <c r="F67" s="1">
        <v>12</v>
      </c>
      <c r="G67" s="1"/>
      <c r="H67" s="1"/>
      <c r="I67" s="1" t="s">
        <v>186</v>
      </c>
      <c r="J67" s="1" t="s">
        <v>214</v>
      </c>
      <c r="K67" s="6">
        <v>19</v>
      </c>
      <c r="L67" s="78"/>
      <c r="N67" s="78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</row>
    <row r="68" spans="1:12" ht="16.5" customHeight="1">
      <c r="A68" s="23">
        <v>53</v>
      </c>
      <c r="B68" s="8" t="s">
        <v>32</v>
      </c>
      <c r="C68" s="8" t="s">
        <v>43</v>
      </c>
      <c r="D68" s="8" t="s">
        <v>263</v>
      </c>
      <c r="E68" s="33" t="s">
        <v>157</v>
      </c>
      <c r="F68" s="33">
        <v>16</v>
      </c>
      <c r="G68" s="33"/>
      <c r="H68" s="33"/>
      <c r="I68" s="33" t="s">
        <v>249</v>
      </c>
      <c r="J68" s="33" t="s">
        <v>250</v>
      </c>
      <c r="K68" s="6">
        <v>24</v>
      </c>
      <c r="L68" s="63"/>
    </row>
    <row r="69" spans="1:12" ht="16.5" customHeight="1">
      <c r="A69" s="23">
        <v>54</v>
      </c>
      <c r="B69" s="5" t="s">
        <v>8</v>
      </c>
      <c r="C69" s="5" t="s">
        <v>56</v>
      </c>
      <c r="D69" s="5" t="s">
        <v>264</v>
      </c>
      <c r="E69" s="1" t="s">
        <v>145</v>
      </c>
      <c r="F69" s="1">
        <v>20</v>
      </c>
      <c r="G69" s="1"/>
      <c r="H69" s="1"/>
      <c r="I69" s="1" t="s">
        <v>186</v>
      </c>
      <c r="J69" s="1" t="s">
        <v>228</v>
      </c>
      <c r="K69" s="6">
        <v>27</v>
      </c>
      <c r="L69" s="24"/>
    </row>
    <row r="70" spans="1:12" ht="16.5" customHeight="1">
      <c r="A70" s="23">
        <v>55</v>
      </c>
      <c r="B70" s="7" t="s">
        <v>154</v>
      </c>
      <c r="C70" s="7" t="s">
        <v>155</v>
      </c>
      <c r="D70" s="7" t="s">
        <v>265</v>
      </c>
      <c r="E70" s="2" t="s">
        <v>266</v>
      </c>
      <c r="F70" s="2">
        <v>22</v>
      </c>
      <c r="G70" s="2"/>
      <c r="H70" s="2"/>
      <c r="I70" s="2">
        <v>4</v>
      </c>
      <c r="J70" s="2" t="s">
        <v>205</v>
      </c>
      <c r="K70" s="2">
        <v>26</v>
      </c>
      <c r="L70" s="85"/>
    </row>
    <row r="71" spans="1:12" s="68" customFormat="1" ht="16.5" customHeight="1">
      <c r="A71" s="23">
        <v>56</v>
      </c>
      <c r="B71" s="5" t="s">
        <v>81</v>
      </c>
      <c r="C71" s="5" t="s">
        <v>51</v>
      </c>
      <c r="D71" s="5" t="s">
        <v>174</v>
      </c>
      <c r="E71" s="1">
        <v>18</v>
      </c>
      <c r="F71" s="1">
        <v>18</v>
      </c>
      <c r="G71" s="1"/>
      <c r="H71" s="1"/>
      <c r="I71" s="1" t="s">
        <v>215</v>
      </c>
      <c r="J71" s="1" t="s">
        <v>226</v>
      </c>
      <c r="K71" s="1">
        <v>26</v>
      </c>
      <c r="L71" s="24"/>
    </row>
    <row r="72" spans="1:12" s="68" customFormat="1" ht="16.5" customHeight="1">
      <c r="A72" s="23">
        <v>57</v>
      </c>
      <c r="B72" s="5" t="s">
        <v>99</v>
      </c>
      <c r="C72" s="5" t="s">
        <v>52</v>
      </c>
      <c r="D72" s="5" t="s">
        <v>176</v>
      </c>
      <c r="E72" s="1">
        <v>19</v>
      </c>
      <c r="F72" s="1">
        <v>19</v>
      </c>
      <c r="G72" s="1"/>
      <c r="H72" s="1"/>
      <c r="I72" s="1">
        <v>4</v>
      </c>
      <c r="J72" s="1" t="s">
        <v>206</v>
      </c>
      <c r="K72" s="6">
        <v>23</v>
      </c>
      <c r="L72" s="49"/>
    </row>
    <row r="73" spans="1:12" s="68" customFormat="1" ht="16.5" customHeight="1">
      <c r="A73" s="23">
        <v>58</v>
      </c>
      <c r="B73" s="5" t="s">
        <v>40</v>
      </c>
      <c r="C73" s="5" t="s">
        <v>51</v>
      </c>
      <c r="D73" s="5" t="s">
        <v>267</v>
      </c>
      <c r="E73" s="1" t="s">
        <v>156</v>
      </c>
      <c r="F73" s="1">
        <v>20</v>
      </c>
      <c r="G73" s="1"/>
      <c r="H73" s="1"/>
      <c r="I73" s="1">
        <v>4</v>
      </c>
      <c r="J73" s="33" t="s">
        <v>207</v>
      </c>
      <c r="K73" s="6">
        <v>24</v>
      </c>
      <c r="L73" s="50"/>
    </row>
    <row r="74" spans="1:14" s="68" customFormat="1" ht="16.5" customHeight="1" thickBot="1">
      <c r="A74" s="23">
        <v>59</v>
      </c>
      <c r="B74" s="26" t="s">
        <v>126</v>
      </c>
      <c r="C74" s="26" t="s">
        <v>127</v>
      </c>
      <c r="D74" s="26" t="s">
        <v>268</v>
      </c>
      <c r="E74" s="27">
        <v>24</v>
      </c>
      <c r="F74" s="79">
        <v>24</v>
      </c>
      <c r="G74" s="27"/>
      <c r="H74" s="27"/>
      <c r="I74" s="79" t="s">
        <v>190</v>
      </c>
      <c r="J74" s="33" t="s">
        <v>229</v>
      </c>
      <c r="K74" s="79">
        <v>29</v>
      </c>
      <c r="L74" s="76"/>
      <c r="N74" s="77"/>
    </row>
    <row r="75" spans="1:12" s="68" customFormat="1" ht="16.5" customHeight="1" thickBot="1">
      <c r="A75" s="34"/>
      <c r="B75" s="35" t="s">
        <v>252</v>
      </c>
      <c r="C75" s="36"/>
      <c r="D75" s="36"/>
      <c r="E75" s="35"/>
      <c r="F75" s="35">
        <f>SUM(F76:F83)</f>
        <v>156</v>
      </c>
      <c r="G75" s="35"/>
      <c r="H75" s="35"/>
      <c r="I75" s="46"/>
      <c r="J75" s="47"/>
      <c r="K75" s="48">
        <f>SUM(K76:K83)</f>
        <v>175</v>
      </c>
      <c r="L75" s="37"/>
    </row>
    <row r="76" spans="1:12" s="68" customFormat="1" ht="16.5" customHeight="1">
      <c r="A76" s="23">
        <v>60</v>
      </c>
      <c r="B76" s="5" t="s">
        <v>92</v>
      </c>
      <c r="C76" s="5" t="s">
        <v>89</v>
      </c>
      <c r="D76" s="5" t="s">
        <v>290</v>
      </c>
      <c r="E76" s="1" t="s">
        <v>291</v>
      </c>
      <c r="F76" s="1">
        <v>16</v>
      </c>
      <c r="G76" s="1"/>
      <c r="H76" s="1"/>
      <c r="I76" s="1" t="s">
        <v>270</v>
      </c>
      <c r="J76" s="21" t="s">
        <v>271</v>
      </c>
      <c r="K76" s="1">
        <v>24</v>
      </c>
      <c r="L76" s="24"/>
    </row>
    <row r="77" spans="1:12" s="68" customFormat="1" ht="16.5" customHeight="1">
      <c r="A77" s="23">
        <v>61</v>
      </c>
      <c r="B77" s="5" t="s">
        <v>20</v>
      </c>
      <c r="C77" s="5" t="s">
        <v>49</v>
      </c>
      <c r="D77" s="5" t="s">
        <v>148</v>
      </c>
      <c r="E77" s="1" t="s">
        <v>156</v>
      </c>
      <c r="F77" s="1">
        <v>20</v>
      </c>
      <c r="G77" s="1"/>
      <c r="H77" s="1"/>
      <c r="I77" s="1" t="s">
        <v>190</v>
      </c>
      <c r="J77" s="1" t="s">
        <v>218</v>
      </c>
      <c r="K77" s="1">
        <v>25</v>
      </c>
      <c r="L77" s="24"/>
    </row>
    <row r="78" spans="1:12" s="68" customFormat="1" ht="16.5" customHeight="1">
      <c r="A78" s="23">
        <v>62</v>
      </c>
      <c r="B78" s="5" t="s">
        <v>22</v>
      </c>
      <c r="C78" s="5" t="s">
        <v>49</v>
      </c>
      <c r="D78" s="5" t="s">
        <v>150</v>
      </c>
      <c r="E78" s="1" t="s">
        <v>151</v>
      </c>
      <c r="F78" s="1">
        <v>19</v>
      </c>
      <c r="G78" s="1"/>
      <c r="H78" s="1"/>
      <c r="I78" s="1" t="s">
        <v>190</v>
      </c>
      <c r="J78" s="1" t="s">
        <v>243</v>
      </c>
      <c r="K78" s="1">
        <v>24</v>
      </c>
      <c r="L78" s="24"/>
    </row>
    <row r="79" spans="1:12" ht="19.5" customHeight="1">
      <c r="A79" s="23">
        <v>63</v>
      </c>
      <c r="B79" s="5" t="s">
        <v>19</v>
      </c>
      <c r="C79" s="5" t="s">
        <v>48</v>
      </c>
      <c r="D79" s="81" t="s">
        <v>285</v>
      </c>
      <c r="E79" s="1" t="s">
        <v>286</v>
      </c>
      <c r="F79" s="1">
        <v>32</v>
      </c>
      <c r="G79" s="1"/>
      <c r="H79" s="1"/>
      <c r="I79" s="1"/>
      <c r="J79" s="1"/>
      <c r="K79" s="1">
        <v>32</v>
      </c>
      <c r="L79" s="24"/>
    </row>
    <row r="80" spans="1:12" s="68" customFormat="1" ht="16.5" customHeight="1">
      <c r="A80" s="23">
        <v>64</v>
      </c>
      <c r="B80" s="5" t="s">
        <v>75</v>
      </c>
      <c r="C80" s="5" t="s">
        <v>76</v>
      </c>
      <c r="D80" s="64" t="s">
        <v>287</v>
      </c>
      <c r="E80" s="1" t="s">
        <v>145</v>
      </c>
      <c r="F80" s="1">
        <v>20</v>
      </c>
      <c r="G80" s="1"/>
      <c r="H80" s="1"/>
      <c r="I80" s="1"/>
      <c r="J80" s="1"/>
      <c r="K80" s="1">
        <v>20</v>
      </c>
      <c r="L80" s="24"/>
    </row>
    <row r="81" spans="1:12" s="68" customFormat="1" ht="16.5" customHeight="1">
      <c r="A81" s="23">
        <v>65</v>
      </c>
      <c r="B81" s="5" t="s">
        <v>85</v>
      </c>
      <c r="C81" s="5" t="s">
        <v>53</v>
      </c>
      <c r="D81" s="5" t="s">
        <v>288</v>
      </c>
      <c r="E81" s="1" t="s">
        <v>289</v>
      </c>
      <c r="F81" s="1">
        <v>22</v>
      </c>
      <c r="G81" s="1"/>
      <c r="H81" s="1"/>
      <c r="I81" s="1">
        <v>1</v>
      </c>
      <c r="J81" s="1" t="s">
        <v>242</v>
      </c>
      <c r="K81" s="1">
        <v>23</v>
      </c>
      <c r="L81" s="50"/>
    </row>
    <row r="82" spans="1:12" s="68" customFormat="1" ht="16.5" customHeight="1">
      <c r="A82" s="23">
        <v>66</v>
      </c>
      <c r="B82" s="5" t="s">
        <v>121</v>
      </c>
      <c r="C82" s="5" t="s">
        <v>122</v>
      </c>
      <c r="D82" s="5" t="s">
        <v>237</v>
      </c>
      <c r="E82" s="1" t="s">
        <v>145</v>
      </c>
      <c r="F82" s="1">
        <v>20</v>
      </c>
      <c r="G82" s="1"/>
      <c r="H82" s="1"/>
      <c r="I82" s="1"/>
      <c r="J82" s="1"/>
      <c r="K82" s="1">
        <v>20</v>
      </c>
      <c r="L82" s="24"/>
    </row>
    <row r="83" spans="1:12" s="68" customFormat="1" ht="16.5" customHeight="1" thickBot="1">
      <c r="A83" s="23"/>
      <c r="B83" s="5" t="s">
        <v>283</v>
      </c>
      <c r="C83" s="5" t="s">
        <v>48</v>
      </c>
      <c r="D83" s="5" t="s">
        <v>294</v>
      </c>
      <c r="E83" s="1" t="s">
        <v>284</v>
      </c>
      <c r="F83" s="1">
        <v>7</v>
      </c>
      <c r="G83" s="1"/>
      <c r="H83" s="1"/>
      <c r="I83" s="1"/>
      <c r="J83" s="1"/>
      <c r="K83" s="1">
        <v>7</v>
      </c>
      <c r="L83" s="62" t="s">
        <v>276</v>
      </c>
    </row>
    <row r="84" spans="1:12" ht="16.5" customHeight="1" thickBot="1">
      <c r="A84" s="104" t="s">
        <v>10</v>
      </c>
      <c r="B84" s="105"/>
      <c r="C84" s="72"/>
      <c r="D84" s="73"/>
      <c r="E84" s="35"/>
      <c r="F84" s="35">
        <f>(F75+F63+F53+F43+F34+F22+F12+F8)</f>
        <v>1025</v>
      </c>
      <c r="G84" s="35"/>
      <c r="H84" s="40"/>
      <c r="I84" s="46"/>
      <c r="J84" s="72"/>
      <c r="K84" s="48">
        <f>(K75+K63+K53+K43+K34+K22+K12+K8)</f>
        <v>1147</v>
      </c>
      <c r="L84" s="74"/>
    </row>
    <row r="85" spans="1:12" ht="15" customHeight="1">
      <c r="A85" s="71"/>
      <c r="B85" s="71"/>
      <c r="C85" s="64"/>
      <c r="D85" s="64"/>
      <c r="E85" s="75"/>
      <c r="F85" s="75"/>
      <c r="G85" s="75"/>
      <c r="H85" s="64"/>
      <c r="I85" s="75"/>
      <c r="J85" s="64"/>
      <c r="K85" s="75"/>
      <c r="L85" s="64"/>
    </row>
    <row r="86" spans="2:6" ht="15.75" customHeight="1">
      <c r="B86" s="64"/>
      <c r="C86" s="64"/>
      <c r="D86" s="64"/>
      <c r="E86" s="71"/>
      <c r="F86" s="71"/>
    </row>
    <row r="87" spans="8:10" ht="18.75">
      <c r="H87" s="106" t="s">
        <v>114</v>
      </c>
      <c r="I87" s="106"/>
      <c r="J87" s="106"/>
    </row>
    <row r="90" ht="15">
      <c r="C90" s="64"/>
    </row>
    <row r="93" spans="8:10" ht="15">
      <c r="H93" s="97" t="s">
        <v>111</v>
      </c>
      <c r="I93" s="97"/>
      <c r="J93" s="97"/>
    </row>
  </sheetData>
  <sheetProtection/>
  <mergeCells count="7">
    <mergeCell ref="H93:J93"/>
    <mergeCell ref="A3:J3"/>
    <mergeCell ref="A4:L4"/>
    <mergeCell ref="A5:A6"/>
    <mergeCell ref="E5:F5"/>
    <mergeCell ref="A84:B84"/>
    <mergeCell ref="H87:J87"/>
  </mergeCells>
  <printOptions/>
  <pageMargins left="0.7086614173228347" right="0.7086614173228347" top="0.7480314960629921" bottom="0.7480314960629921" header="0.31496062992125984" footer="0.31496062992125984"/>
  <pageSetup orientation="landscape" scale="59" r:id="rId1"/>
  <rowBreaks count="1" manualBreakCount="1">
    <brk id="5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thcshoaloi</cp:lastModifiedBy>
  <cp:lastPrinted>2021-11-01T01:22:36Z</cp:lastPrinted>
  <dcterms:created xsi:type="dcterms:W3CDTF">2011-02-08T07:12:33Z</dcterms:created>
  <dcterms:modified xsi:type="dcterms:W3CDTF">2021-11-01T03:14:45Z</dcterms:modified>
  <cp:category/>
  <cp:version/>
  <cp:contentType/>
  <cp:contentStatus/>
</cp:coreProperties>
</file>